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9" i="1"/>
  <c r="L10"/>
  <c r="L12"/>
  <c r="L11"/>
  <c r="L13"/>
  <c r="L14"/>
  <c r="L15"/>
  <c r="L17"/>
  <c r="L18"/>
  <c r="L16"/>
  <c r="L19"/>
  <c r="L20"/>
  <c r="L23"/>
  <c r="L24"/>
  <c r="L25"/>
  <c r="L26"/>
  <c r="L27"/>
  <c r="L28"/>
  <c r="L21"/>
  <c r="L29"/>
  <c r="L30"/>
  <c r="L22"/>
  <c r="L31"/>
  <c r="L32"/>
  <c r="L33"/>
  <c r="L35"/>
  <c r="L36"/>
  <c r="L37"/>
  <c r="L38"/>
  <c r="L39"/>
  <c r="L40"/>
  <c r="L34"/>
  <c r="L41"/>
  <c r="L42"/>
  <c r="L43"/>
  <c r="L44"/>
  <c r="L45"/>
  <c r="L46"/>
  <c r="L47"/>
  <c r="L48"/>
  <c r="L49"/>
  <c r="L50"/>
  <c r="L51"/>
  <c r="L52"/>
  <c r="L8"/>
</calcChain>
</file>

<file path=xl/sharedStrings.xml><?xml version="1.0" encoding="utf-8"?>
<sst xmlns="http://schemas.openxmlformats.org/spreadsheetml/2006/main" count="309" uniqueCount="266">
  <si>
    <t>ПРОТОКОЛ</t>
  </si>
  <si>
    <t>№</t>
  </si>
  <si>
    <t>П.І.Б.</t>
  </si>
  <si>
    <t>Дата  народження</t>
  </si>
  <si>
    <t>Школа</t>
  </si>
  <si>
    <t>Шифр</t>
  </si>
  <si>
    <t>Бали</t>
  </si>
  <si>
    <t>Сума  балів</t>
  </si>
  <si>
    <t>Апеляція</t>
  </si>
  <si>
    <t>Місце</t>
  </si>
  <si>
    <t>Вчитель</t>
  </si>
  <si>
    <t>9  КЛАС</t>
  </si>
  <si>
    <t>ЛІТ</t>
  </si>
  <si>
    <t>Костилева Світлана Миколаївна</t>
  </si>
  <si>
    <t>Магдалинівський район</t>
  </si>
  <si>
    <t>Голова журі:</t>
  </si>
  <si>
    <t>Члени журі:</t>
  </si>
  <si>
    <t>Місто/район</t>
  </si>
  <si>
    <t>Афанасьева Олеся Ігорівна</t>
  </si>
  <si>
    <t>27.10.1998 р.</t>
  </si>
  <si>
    <t>м.Дніпропетровськ</t>
  </si>
  <si>
    <t>КЗО "Дніпропетровський обласний ліцей-інтернат фізико-математичного профілю"</t>
  </si>
  <si>
    <t>Балишина Тетяна Сергіївна</t>
  </si>
  <si>
    <t>02.05.1999 р.</t>
  </si>
  <si>
    <t>Петропавлівський район</t>
  </si>
  <si>
    <t>Петропавловська ЗОШ І-ІІІ ст. №2</t>
  </si>
  <si>
    <t>Бацко Тетяна Андріївна</t>
  </si>
  <si>
    <t>22.01. 1999р.</t>
  </si>
  <si>
    <t>Верхньодніпровський район</t>
  </si>
  <si>
    <t>КЗ «Дніпровська СЗБШ І-ІІІ ст.»</t>
  </si>
  <si>
    <t>Беспояско Євгеній Едуардович</t>
  </si>
  <si>
    <t>28 .06.1998 р.</t>
  </si>
  <si>
    <t>м. Кривій  Ріг</t>
  </si>
  <si>
    <t>Криворізька гімназія №95</t>
  </si>
  <si>
    <t>Гуртовий Юрій Валентинович</t>
  </si>
  <si>
    <t>29.12.1998 р.</t>
  </si>
  <si>
    <t>Магдалинівська ЗОШ</t>
  </si>
  <si>
    <t>Карабут Анастасія Андріївна</t>
  </si>
  <si>
    <t>23.12.1998 р.</t>
  </si>
  <si>
    <t>Новомосковський район</t>
  </si>
  <si>
    <t>Черкаська ЗОШ</t>
  </si>
  <si>
    <t>Копчик  Тамара Анатоліївна</t>
  </si>
  <si>
    <t>.23.09.1998 р.</t>
  </si>
  <si>
    <t>м.Нікополь</t>
  </si>
  <si>
    <t>КЗНЗ «Гімназія № 15»</t>
  </si>
  <si>
    <t>Куликова Анастасія Олексіївна</t>
  </si>
  <si>
    <t>Солонянський район</t>
  </si>
  <si>
    <t>Слізарівська СЗШ</t>
  </si>
  <si>
    <t>Ліхошва Ілля Олександрович</t>
  </si>
  <si>
    <t>м. Дніпропетровськ</t>
  </si>
  <si>
    <t>Мамута Максим Дмитрович</t>
  </si>
  <si>
    <t>28.09. 1998 р.</t>
  </si>
  <si>
    <t>м.Дніпродзержинськ</t>
  </si>
  <si>
    <t>Технічний  ліцей</t>
  </si>
  <si>
    <t>Маслюк  Дана Олександрівна</t>
  </si>
  <si>
    <t>09.09.1998 р.</t>
  </si>
  <si>
    <t>м. Павлоград</t>
  </si>
  <si>
    <t>ЗШ № 19</t>
  </si>
  <si>
    <t>Хорош Єлизавета Олександрівна</t>
  </si>
  <si>
    <t>14.04.1999 р.</t>
  </si>
  <si>
    <t>Чумак Тимофій Вікторович</t>
  </si>
  <si>
    <t>13.10.1998 р.</t>
  </si>
  <si>
    <t>м. Жовті  Води</t>
  </si>
  <si>
    <t>Ліцей природничо-наукового навчання</t>
  </si>
  <si>
    <t>Шахно Надія Сергіївна</t>
  </si>
  <si>
    <t>29.07.1999 р.</t>
  </si>
  <si>
    <t>Широківський  район</t>
  </si>
  <si>
    <t>Калинівська СЗШ</t>
  </si>
  <si>
    <t>Широян Давід Арменович</t>
  </si>
  <si>
    <t>30.08.1999 р.</t>
  </si>
  <si>
    <t>Панкова Наталія Іванівна</t>
  </si>
  <si>
    <t>Мелешко  Тетяна Михайлівна</t>
  </si>
  <si>
    <t>Шепілко Аллі Іванівна</t>
  </si>
  <si>
    <t>Косарєва Олександра Петрівна</t>
  </si>
  <si>
    <t>Суртаєва Єлизавета Дмитрівна</t>
  </si>
  <si>
    <t>Добровольська Лариса Олександрівна</t>
  </si>
  <si>
    <t>Добровольський В.М.</t>
  </si>
  <si>
    <t>Локтіонова Юлія Ігорівна</t>
  </si>
  <si>
    <t>Жуковська Валентина Василівна</t>
  </si>
  <si>
    <t>Вашерук О.В. Поляков О.В. Ясносокирська 1.1 .</t>
  </si>
  <si>
    <t>Садовніченко Андрій Володимирович</t>
  </si>
  <si>
    <t>Шевченко Г.М.</t>
  </si>
  <si>
    <t>Сотніченко О. В.</t>
  </si>
  <si>
    <t>04.09.1999 р.</t>
  </si>
  <si>
    <t>м.Новомосковськ</t>
  </si>
  <si>
    <t>Ліцей «Самара»</t>
  </si>
  <si>
    <t>21.05.1999 р.</t>
  </si>
  <si>
    <t>Юр’ївський район</t>
  </si>
  <si>
    <t>Комсомольська  СЗШ</t>
  </si>
  <si>
    <t>Бусов Ілля Олександрович</t>
  </si>
  <si>
    <t>16.01.1999 р.</t>
  </si>
  <si>
    <t>Кокітко  Валерія  Ігорівна</t>
  </si>
  <si>
    <t>03.07.1999 р.</t>
  </si>
  <si>
    <t>Томаківський район</t>
  </si>
  <si>
    <t>Томаківська ЗОШ  І-ІІІ ст.  №2</t>
  </si>
  <si>
    <t>Легка Карина Олегвна</t>
  </si>
  <si>
    <t>23.07.1999 р.</t>
  </si>
  <si>
    <t xml:space="preserve"> НВК ТЕЛ № 61</t>
  </si>
  <si>
    <t>Медведева Яна Юріївна</t>
  </si>
  <si>
    <t>12.02.2000 р.</t>
  </si>
  <si>
    <t>Дніпропетровський обласний медичний ліцей-інтернат  «Дніпро»</t>
  </si>
  <si>
    <t>Неверовська Дар’я Юріївна</t>
  </si>
  <si>
    <t>10.08.1998 р.</t>
  </si>
  <si>
    <t>м. Марганець</t>
  </si>
  <si>
    <t>Марганецька загальноосвітня школа I-III ступенів №11 з поглибленим вивченням математики у 8-11 класах Марганецької міської ради Дніпропетровської області</t>
  </si>
  <si>
    <t>Пасько Марина Юріївна</t>
  </si>
  <si>
    <t>10.07.1999 р.</t>
  </si>
  <si>
    <t>П'ятихатський район</t>
  </si>
  <si>
    <t>Зорянська ЗШ І-ІІІ ст.</t>
  </si>
  <si>
    <t>Сивко Євгеній Сергійович</t>
  </si>
  <si>
    <t>11.01.1999 р.</t>
  </si>
  <si>
    <t>Нікопольський район</t>
  </si>
  <si>
    <t>Новоіванівська ЗОШ</t>
  </si>
  <si>
    <t>Смірнов Денис Сергійович</t>
  </si>
  <si>
    <t>08.05.1998 р.</t>
  </si>
  <si>
    <t>Криворізька загальноосвітня спеціалізована школа І-ІІІ ступенів №20 з поглибленим вивченням німецької мови</t>
  </si>
  <si>
    <t>Павлоградський  район</t>
  </si>
  <si>
    <t>Трактинеький Віталій Олегович</t>
  </si>
  <si>
    <t>02.02.1999 р.</t>
  </si>
  <si>
    <t>Федоров Артур Костянтинович</t>
  </si>
  <si>
    <t>04.12.1998 р.</t>
  </si>
  <si>
    <t>КЗ «Верхньодніпровська С3Ш№3І-ІІІ ст.»</t>
  </si>
  <si>
    <t>Цимбаліста Євгенія Сергіївна</t>
  </si>
  <si>
    <t>Яхно Анастасія Андріївна</t>
  </si>
  <si>
    <t>23.03.1999 р.</t>
  </si>
  <si>
    <t>Криничанський район</t>
  </si>
  <si>
    <t>Аульська СЗШ</t>
  </si>
  <si>
    <t>Фальоса Любов Олексіївна</t>
  </si>
  <si>
    <t>Вашерук О. В. Поляков О.В. Ясносокирська 1.Г.</t>
  </si>
  <si>
    <t>Ткачук  Валентина  Олександрівна</t>
  </si>
  <si>
    <t>Авраменко Л.Ф.</t>
  </si>
  <si>
    <t>Макаренко Юлія Сергіївна</t>
  </si>
  <si>
    <t>Постнікова  Тетяна  Володимирівна</t>
  </si>
  <si>
    <t>Яблонська Марія Дулбарівна</t>
  </si>
  <si>
    <t>Сивко Світлана Милославівна</t>
  </si>
  <si>
    <t>Алексеенко Вадим Георгійович</t>
  </si>
  <si>
    <t>Вашерук О.В.  11оляков О.В. Ясносокирська 1.1 .</t>
  </si>
  <si>
    <t>Прокопенко Людмила Миколаївна</t>
  </si>
  <si>
    <t>Сіміошина Н.В.</t>
  </si>
  <si>
    <t>Кудашева Галина Андріївна</t>
  </si>
  <si>
    <t>Бадак Максим Станіславович</t>
  </si>
  <si>
    <t>29.09.1998 р.</t>
  </si>
  <si>
    <t>Межівський район</t>
  </si>
  <si>
    <t>Демуринська СЗШ І-ІІ ст.</t>
  </si>
  <si>
    <t>Гусак Сергій Валерійович</t>
  </si>
  <si>
    <t>19.11.1998 р.</t>
  </si>
  <si>
    <t>Петриківський район</t>
  </si>
  <si>
    <t>Петриківська СЗШ</t>
  </si>
  <si>
    <t>Жеглова Анна Петрівна</t>
  </si>
  <si>
    <t>26.09.1998 р.</t>
  </si>
  <si>
    <t>м.Орджонікідзе</t>
  </si>
  <si>
    <t>КЗ «НВК №1»</t>
  </si>
  <si>
    <t>Жук Дмитро Віталійович</t>
  </si>
  <si>
    <t>01.09.1998 р.</t>
  </si>
  <si>
    <t>Васильківський  район</t>
  </si>
  <si>
    <t>Васильківський НВК №1</t>
  </si>
  <si>
    <t>Москаленко Андрій Володимирович</t>
  </si>
  <si>
    <t>15.12.1998 р.</t>
  </si>
  <si>
    <t>Пікуш Вікторія Андріївна</t>
  </si>
  <si>
    <t>29.03.1999 р.</t>
  </si>
  <si>
    <t>Царичанський район</t>
  </si>
  <si>
    <t>Царичанська ЗОШ І-ІІ ст.</t>
  </si>
  <si>
    <t>Санков Владислав Артемович</t>
  </si>
  <si>
    <t>24.09.1999 р.</t>
  </si>
  <si>
    <t>Скрипник  Данііл  Вікторович</t>
  </si>
  <si>
    <t>Апостолівський район</t>
  </si>
  <si>
    <t>Апостолівський районний ліцей-інтернат</t>
  </si>
  <si>
    <t>Слабко Дмитро Андрійович</t>
  </si>
  <si>
    <t>06.08.1999 р.</t>
  </si>
  <si>
    <t>Софійченко Ігор Ігорович</t>
  </si>
  <si>
    <t>Тищенко Даніїл Володимирович</t>
  </si>
  <si>
    <t>26.02.1999 р.</t>
  </si>
  <si>
    <t>Томілович Ілля Тарасович</t>
  </si>
  <si>
    <t>Фахіров Дмитро Володимирович</t>
  </si>
  <si>
    <t>25.10.1998 р.</t>
  </si>
  <si>
    <t>Синельниківський район</t>
  </si>
  <si>
    <t>Іларіонівська СЗШ</t>
  </si>
  <si>
    <t>Федоров Володимир Сергійович</t>
  </si>
  <si>
    <t>09.08.1999 р.</t>
  </si>
  <si>
    <t>м. Першотравенськ</t>
  </si>
  <si>
    <t>Першотравенська загальноосвітня школа №3</t>
  </si>
  <si>
    <t>Бадак Катерина Іванівна</t>
  </si>
  <si>
    <t>Данильченко Лідія Леонідівна</t>
  </si>
  <si>
    <t>Овсянкіна Валентина Миколаївна</t>
  </si>
  <si>
    <t>Ільченко Тетяна Іванівна</t>
  </si>
  <si>
    <t>Шепілко Алла Іванівна</t>
  </si>
  <si>
    <t>Цегельник Юлія Григорівна</t>
  </si>
  <si>
    <t>Юрченко Юлія Сергіївна</t>
  </si>
  <si>
    <t>Вашерук О.В.  Поляков О.В. Ясносокирська 1.Г.</t>
  </si>
  <si>
    <t>Балицька Віра Василівна</t>
  </si>
  <si>
    <t>Сотніченко  О. В.</t>
  </si>
  <si>
    <t>Непоп  Людмила  Григорівна</t>
  </si>
  <si>
    <t>засідання  оргкомітету  журі  LII  олімпіади</t>
  </si>
  <si>
    <t>юних  математиків  Дніпропетровської  області  26  січня  2014  року</t>
  </si>
  <si>
    <t>Черниш  Майя Леонідівна</t>
  </si>
  <si>
    <t>27.06.1999 р.</t>
  </si>
  <si>
    <t>Бондарь  Владислав Олегович</t>
  </si>
  <si>
    <t>Пархоменко  Поліна  Олександрівна</t>
  </si>
  <si>
    <t>18.03.1999 р.</t>
  </si>
  <si>
    <t>Джига  Ольга  Іванівна</t>
  </si>
  <si>
    <t>Богуславська ЗШ І-ІІ ст.</t>
  </si>
  <si>
    <t>02.06.1998 р.</t>
  </si>
  <si>
    <t>12.07.1999 р.</t>
  </si>
  <si>
    <t>Чемікос  Артем  Віталійович</t>
  </si>
  <si>
    <t>Голова  орг.комітету</t>
  </si>
  <si>
    <t>В-45</t>
  </si>
  <si>
    <t>В-44</t>
  </si>
  <si>
    <t>В-43</t>
  </si>
  <si>
    <t>В-42</t>
  </si>
  <si>
    <t>В-41</t>
  </si>
  <si>
    <t>В-40</t>
  </si>
  <si>
    <t>В-39</t>
  </si>
  <si>
    <t>В-38</t>
  </si>
  <si>
    <t>В-37</t>
  </si>
  <si>
    <t>В-36</t>
  </si>
  <si>
    <t>В-35</t>
  </si>
  <si>
    <t>В-34</t>
  </si>
  <si>
    <t>В-33</t>
  </si>
  <si>
    <t>В-32</t>
  </si>
  <si>
    <t>В-31</t>
  </si>
  <si>
    <t>В-30</t>
  </si>
  <si>
    <t>В-29</t>
  </si>
  <si>
    <t>В-28</t>
  </si>
  <si>
    <t>В-27</t>
  </si>
  <si>
    <t>В-26</t>
  </si>
  <si>
    <t>В-25</t>
  </si>
  <si>
    <t>Бондаренко Єлизавета  Володимирівна</t>
  </si>
  <si>
    <t>В-24</t>
  </si>
  <si>
    <t>В-23</t>
  </si>
  <si>
    <t>В-22</t>
  </si>
  <si>
    <t>В-21</t>
  </si>
  <si>
    <t>В-20</t>
  </si>
  <si>
    <t>В-19</t>
  </si>
  <si>
    <t>В-18</t>
  </si>
  <si>
    <t>В-16</t>
  </si>
  <si>
    <t>В-15</t>
  </si>
  <si>
    <t>В-14</t>
  </si>
  <si>
    <t>В-13</t>
  </si>
  <si>
    <t>В-12</t>
  </si>
  <si>
    <t>В-17</t>
  </si>
  <si>
    <t>В-11</t>
  </si>
  <si>
    <t>В-10</t>
  </si>
  <si>
    <t>В-9</t>
  </si>
  <si>
    <t>В-8</t>
  </si>
  <si>
    <t>В-7</t>
  </si>
  <si>
    <t>В-6</t>
  </si>
  <si>
    <t>В-5</t>
  </si>
  <si>
    <t>В-4</t>
  </si>
  <si>
    <t>В-3</t>
  </si>
  <si>
    <t>В-2</t>
  </si>
  <si>
    <t>В-1</t>
  </si>
  <si>
    <t>Вашерук О.В. Поляков О.В. Ясносокирська І.Г.</t>
  </si>
  <si>
    <t>І</t>
  </si>
  <si>
    <t>ІІ</t>
  </si>
  <si>
    <t>ІІІ</t>
  </si>
  <si>
    <t>Т.Б. Букарева</t>
  </si>
  <si>
    <t>Я.В. Гольчик</t>
  </si>
  <si>
    <t>В.О. Зонтов</t>
  </si>
  <si>
    <t>О.О. Пипка</t>
  </si>
  <si>
    <t>В.О. Кофанов</t>
  </si>
  <si>
    <t>А.М. Пасько</t>
  </si>
  <si>
    <t>О.В. Коваленко</t>
  </si>
  <si>
    <t>Т.Г. Сапачова</t>
  </si>
  <si>
    <t>В.Л. Велікін</t>
  </si>
  <si>
    <t>В.П. Моторний</t>
  </si>
  <si>
    <t>III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</si>
</sst>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"/>
  <sheetViews>
    <sheetView tabSelected="1" workbookViewId="0">
      <selection activeCell="N22" sqref="N22"/>
    </sheetView>
  </sheetViews>
  <sheetFormatPr defaultRowHeight="15.75"/>
  <cols>
    <col min="1" max="1" width="5.85546875" style="1" customWidth="1"/>
    <col min="2" max="2" width="16.85546875" style="2" customWidth="1"/>
    <col min="3" max="3" width="14" style="1" customWidth="1"/>
    <col min="4" max="4" width="18.85546875" style="1" customWidth="1"/>
    <col min="5" max="5" width="22.42578125" style="2" customWidth="1"/>
    <col min="6" max="6" width="7.28515625" style="1" customWidth="1"/>
    <col min="7" max="7" width="4.7109375" style="3" customWidth="1"/>
    <col min="8" max="11" width="4.7109375" style="4" customWidth="1"/>
    <col min="12" max="12" width="6.85546875" style="4" customWidth="1"/>
    <col min="13" max="13" width="8.7109375" style="4" customWidth="1"/>
    <col min="14" max="14" width="7.28515625" style="4" customWidth="1"/>
    <col min="15" max="15" width="18.28515625" style="5" customWidth="1"/>
  </cols>
  <sheetData>
    <row r="1" spans="1:1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>
      <c r="A2" s="29" t="s">
        <v>192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>
      <c r="A3" s="29" t="s">
        <v>193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>
      <c r="A4" s="31" t="s">
        <v>11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8.25" customHeight="1">
      <c r="A5" s="6"/>
      <c r="B5" s="7"/>
      <c r="C5" s="6"/>
      <c r="D5" s="6"/>
      <c r="E5" s="7"/>
      <c r="F5" s="6"/>
      <c r="G5" s="8"/>
      <c r="H5" s="9"/>
      <c r="I5" s="9"/>
      <c r="J5" s="9"/>
      <c r="K5" s="9"/>
      <c r="L5" s="9"/>
      <c r="M5" s="9"/>
      <c r="N5" s="9"/>
      <c r="O5" s="10"/>
    </row>
    <row r="6" spans="1:15">
      <c r="A6" s="32" t="s">
        <v>1</v>
      </c>
      <c r="B6" s="32" t="s">
        <v>2</v>
      </c>
      <c r="C6" s="32" t="s">
        <v>3</v>
      </c>
      <c r="D6" s="32" t="s">
        <v>17</v>
      </c>
      <c r="E6" s="32" t="s">
        <v>4</v>
      </c>
      <c r="F6" s="32" t="s">
        <v>5</v>
      </c>
      <c r="G6" s="32" t="s">
        <v>6</v>
      </c>
      <c r="H6" s="33"/>
      <c r="I6" s="33"/>
      <c r="J6" s="33"/>
      <c r="K6" s="33"/>
      <c r="L6" s="32" t="s">
        <v>7</v>
      </c>
      <c r="M6" s="33" t="s">
        <v>8</v>
      </c>
      <c r="N6" s="33" t="s">
        <v>9</v>
      </c>
      <c r="O6" s="33" t="s">
        <v>10</v>
      </c>
    </row>
    <row r="7" spans="1:15">
      <c r="A7" s="32"/>
      <c r="B7" s="32"/>
      <c r="C7" s="32"/>
      <c r="D7" s="32"/>
      <c r="E7" s="32"/>
      <c r="F7" s="32"/>
      <c r="G7" s="23">
        <v>1</v>
      </c>
      <c r="H7" s="24">
        <v>2</v>
      </c>
      <c r="I7" s="24">
        <v>3</v>
      </c>
      <c r="J7" s="24">
        <v>4</v>
      </c>
      <c r="K7" s="24">
        <v>5</v>
      </c>
      <c r="L7" s="32"/>
      <c r="M7" s="33"/>
      <c r="N7" s="33"/>
      <c r="O7" s="33"/>
    </row>
    <row r="8" spans="1:15" s="19" customFormat="1" ht="25.5">
      <c r="A8" s="17">
        <v>1</v>
      </c>
      <c r="B8" s="11" t="s">
        <v>68</v>
      </c>
      <c r="C8" s="12" t="s">
        <v>69</v>
      </c>
      <c r="D8" s="12" t="s">
        <v>49</v>
      </c>
      <c r="E8" s="13" t="s">
        <v>12</v>
      </c>
      <c r="F8" s="20" t="s">
        <v>217</v>
      </c>
      <c r="G8" s="20">
        <v>7</v>
      </c>
      <c r="H8" s="18">
        <v>7</v>
      </c>
      <c r="I8" s="17">
        <v>7</v>
      </c>
      <c r="J8" s="17">
        <v>2</v>
      </c>
      <c r="K8" s="17">
        <v>4</v>
      </c>
      <c r="L8" s="17">
        <f>SUM(G8:K8)+M8</f>
        <v>29</v>
      </c>
      <c r="M8" s="17">
        <v>2</v>
      </c>
      <c r="N8" s="17" t="s">
        <v>252</v>
      </c>
      <c r="O8" s="11" t="s">
        <v>82</v>
      </c>
    </row>
    <row r="9" spans="1:15" s="19" customFormat="1" ht="51">
      <c r="A9" s="17">
        <v>2</v>
      </c>
      <c r="B9" s="11" t="s">
        <v>18</v>
      </c>
      <c r="C9" s="12" t="s">
        <v>19</v>
      </c>
      <c r="D9" s="12" t="s">
        <v>20</v>
      </c>
      <c r="E9" s="13" t="s">
        <v>21</v>
      </c>
      <c r="F9" s="18" t="s">
        <v>215</v>
      </c>
      <c r="G9" s="18">
        <v>7</v>
      </c>
      <c r="H9" s="18">
        <v>7</v>
      </c>
      <c r="I9" s="17">
        <v>7</v>
      </c>
      <c r="J9" s="17">
        <v>2</v>
      </c>
      <c r="K9" s="17">
        <v>1</v>
      </c>
      <c r="L9" s="17">
        <f>SUM(G9:K9)+M9</f>
        <v>24</v>
      </c>
      <c r="M9" s="17"/>
      <c r="N9" s="17" t="s">
        <v>252</v>
      </c>
      <c r="O9" s="11" t="s">
        <v>251</v>
      </c>
    </row>
    <row r="10" spans="1:15" s="19" customFormat="1" ht="51">
      <c r="A10" s="17">
        <v>3</v>
      </c>
      <c r="B10" s="11" t="s">
        <v>58</v>
      </c>
      <c r="C10" s="12" t="s">
        <v>59</v>
      </c>
      <c r="D10" s="12" t="s">
        <v>20</v>
      </c>
      <c r="E10" s="13" t="s">
        <v>21</v>
      </c>
      <c r="F10" s="20" t="s">
        <v>216</v>
      </c>
      <c r="G10" s="20">
        <v>5</v>
      </c>
      <c r="H10" s="17">
        <v>5</v>
      </c>
      <c r="I10" s="17">
        <v>7</v>
      </c>
      <c r="J10" s="17">
        <v>2</v>
      </c>
      <c r="K10" s="17">
        <v>3</v>
      </c>
      <c r="L10" s="17">
        <f>SUM(G10:K10)+M10</f>
        <v>22</v>
      </c>
      <c r="M10" s="17"/>
      <c r="N10" s="17" t="s">
        <v>252</v>
      </c>
      <c r="O10" s="11" t="s">
        <v>79</v>
      </c>
    </row>
    <row r="11" spans="1:15" s="19" customFormat="1" ht="51">
      <c r="A11" s="17">
        <v>4</v>
      </c>
      <c r="B11" s="11" t="s">
        <v>170</v>
      </c>
      <c r="C11" s="12" t="s">
        <v>171</v>
      </c>
      <c r="D11" s="12" t="s">
        <v>20</v>
      </c>
      <c r="E11" s="13" t="s">
        <v>21</v>
      </c>
      <c r="F11" s="18" t="s">
        <v>242</v>
      </c>
      <c r="G11" s="18">
        <v>3</v>
      </c>
      <c r="H11" s="18">
        <v>7</v>
      </c>
      <c r="I11" s="17">
        <v>7</v>
      </c>
      <c r="J11" s="17">
        <v>1</v>
      </c>
      <c r="K11" s="17">
        <v>0</v>
      </c>
      <c r="L11" s="17">
        <f>SUM(G11:K11)+M11</f>
        <v>20</v>
      </c>
      <c r="M11" s="17">
        <v>2</v>
      </c>
      <c r="N11" s="17" t="s">
        <v>253</v>
      </c>
      <c r="O11" s="11" t="s">
        <v>188</v>
      </c>
    </row>
    <row r="12" spans="1:15" s="19" customFormat="1" ht="25.5">
      <c r="A12" s="17">
        <v>5</v>
      </c>
      <c r="B12" s="11" t="s">
        <v>48</v>
      </c>
      <c r="C12" s="12">
        <v>36129</v>
      </c>
      <c r="D12" s="12" t="s">
        <v>49</v>
      </c>
      <c r="E12" s="13" t="s">
        <v>12</v>
      </c>
      <c r="F12" s="18" t="s">
        <v>214</v>
      </c>
      <c r="G12" s="18">
        <v>6</v>
      </c>
      <c r="H12" s="18">
        <v>6</v>
      </c>
      <c r="I12" s="17">
        <v>4</v>
      </c>
      <c r="J12" s="17">
        <v>2</v>
      </c>
      <c r="K12" s="17">
        <v>1</v>
      </c>
      <c r="L12" s="17">
        <f>SUM(G12:K12)+M12</f>
        <v>19</v>
      </c>
      <c r="M12" s="17"/>
      <c r="N12" s="17" t="s">
        <v>253</v>
      </c>
      <c r="O12" s="11" t="s">
        <v>76</v>
      </c>
    </row>
    <row r="13" spans="1:15" s="19" customFormat="1" ht="25.5">
      <c r="A13" s="17">
        <v>6</v>
      </c>
      <c r="B13" s="11" t="s">
        <v>30</v>
      </c>
      <c r="C13" s="12" t="s">
        <v>31</v>
      </c>
      <c r="D13" s="12" t="s">
        <v>32</v>
      </c>
      <c r="E13" s="13" t="s">
        <v>33</v>
      </c>
      <c r="F13" s="20" t="s">
        <v>209</v>
      </c>
      <c r="G13" s="20">
        <v>7</v>
      </c>
      <c r="H13" s="17">
        <v>1</v>
      </c>
      <c r="I13" s="17">
        <v>7</v>
      </c>
      <c r="J13" s="17">
        <v>2</v>
      </c>
      <c r="K13" s="17">
        <v>0</v>
      </c>
      <c r="L13" s="17">
        <f>SUM(G13:K13)+M13</f>
        <v>17</v>
      </c>
      <c r="M13" s="17"/>
      <c r="N13" s="17" t="s">
        <v>253</v>
      </c>
      <c r="O13" s="11" t="s">
        <v>72</v>
      </c>
    </row>
    <row r="14" spans="1:15" s="19" customFormat="1" ht="51">
      <c r="A14" s="17">
        <v>7</v>
      </c>
      <c r="B14" s="14" t="s">
        <v>89</v>
      </c>
      <c r="C14" s="15" t="s">
        <v>90</v>
      </c>
      <c r="D14" s="12" t="s">
        <v>20</v>
      </c>
      <c r="E14" s="13" t="s">
        <v>21</v>
      </c>
      <c r="F14" s="18" t="s">
        <v>233</v>
      </c>
      <c r="G14" s="18">
        <v>6</v>
      </c>
      <c r="H14" s="18">
        <v>3</v>
      </c>
      <c r="I14" s="17">
        <v>0</v>
      </c>
      <c r="J14" s="17">
        <v>1</v>
      </c>
      <c r="K14" s="17">
        <v>7</v>
      </c>
      <c r="L14" s="17">
        <f>SUM(G14:K14)+M14</f>
        <v>17</v>
      </c>
      <c r="M14" s="17"/>
      <c r="N14" s="17" t="s">
        <v>253</v>
      </c>
      <c r="O14" s="14" t="s">
        <v>128</v>
      </c>
    </row>
    <row r="15" spans="1:15" s="19" customFormat="1" ht="55.5" customHeight="1">
      <c r="A15" s="17">
        <v>8</v>
      </c>
      <c r="B15" s="11" t="s">
        <v>122</v>
      </c>
      <c r="C15" s="12" t="s">
        <v>201</v>
      </c>
      <c r="D15" s="12" t="s">
        <v>49</v>
      </c>
      <c r="E15" s="13" t="s">
        <v>12</v>
      </c>
      <c r="F15" s="20" t="s">
        <v>230</v>
      </c>
      <c r="G15" s="20">
        <v>7</v>
      </c>
      <c r="H15" s="17">
        <v>7</v>
      </c>
      <c r="I15" s="20">
        <v>2</v>
      </c>
      <c r="J15" s="17">
        <v>0</v>
      </c>
      <c r="K15" s="17">
        <v>1</v>
      </c>
      <c r="L15" s="17">
        <f>SUM(G15:K15)+M15</f>
        <v>17</v>
      </c>
      <c r="M15" s="17"/>
      <c r="N15" s="17" t="s">
        <v>253</v>
      </c>
      <c r="O15" s="11" t="s">
        <v>138</v>
      </c>
    </row>
    <row r="16" spans="1:15" s="19" customFormat="1" ht="25.5">
      <c r="A16" s="17">
        <v>9</v>
      </c>
      <c r="B16" s="14" t="s">
        <v>162</v>
      </c>
      <c r="C16" s="15" t="s">
        <v>163</v>
      </c>
      <c r="D16" s="12" t="s">
        <v>49</v>
      </c>
      <c r="E16" s="16" t="s">
        <v>12</v>
      </c>
      <c r="F16" s="20" t="s">
        <v>249</v>
      </c>
      <c r="G16" s="20">
        <v>3</v>
      </c>
      <c r="H16" s="18">
        <v>6</v>
      </c>
      <c r="I16" s="17">
        <v>4</v>
      </c>
      <c r="J16" s="17">
        <v>0</v>
      </c>
      <c r="K16" s="17">
        <v>1</v>
      </c>
      <c r="L16" s="17">
        <f>SUM(G16:K16)+M16</f>
        <v>17</v>
      </c>
      <c r="M16" s="17">
        <v>3</v>
      </c>
      <c r="N16" s="17" t="s">
        <v>253</v>
      </c>
      <c r="O16" s="14" t="s">
        <v>82</v>
      </c>
    </row>
    <row r="17" spans="1:15" s="19" customFormat="1" ht="25.5">
      <c r="A17" s="17">
        <v>10</v>
      </c>
      <c r="B17" s="11" t="s">
        <v>50</v>
      </c>
      <c r="C17" s="12" t="s">
        <v>51</v>
      </c>
      <c r="D17" s="12" t="s">
        <v>52</v>
      </c>
      <c r="E17" s="13" t="s">
        <v>53</v>
      </c>
      <c r="F17" s="20" t="s">
        <v>218</v>
      </c>
      <c r="G17" s="20">
        <v>7</v>
      </c>
      <c r="H17" s="17">
        <v>6</v>
      </c>
      <c r="I17" s="17">
        <v>3</v>
      </c>
      <c r="J17" s="17">
        <v>0</v>
      </c>
      <c r="K17" s="17">
        <v>0</v>
      </c>
      <c r="L17" s="17">
        <f>SUM(G17:K17)+M17</f>
        <v>16</v>
      </c>
      <c r="M17" s="17"/>
      <c r="N17" s="17" t="s">
        <v>253</v>
      </c>
      <c r="O17" s="11" t="s">
        <v>77</v>
      </c>
    </row>
    <row r="18" spans="1:15" s="19" customFormat="1" ht="25.5">
      <c r="A18" s="17">
        <v>11</v>
      </c>
      <c r="B18" s="11" t="s">
        <v>169</v>
      </c>
      <c r="C18" s="12">
        <v>36160</v>
      </c>
      <c r="D18" s="13" t="s">
        <v>20</v>
      </c>
      <c r="E18" s="13" t="s">
        <v>12</v>
      </c>
      <c r="F18" s="18" t="s">
        <v>244</v>
      </c>
      <c r="G18" s="18">
        <v>4</v>
      </c>
      <c r="H18" s="17">
        <v>5</v>
      </c>
      <c r="I18" s="17">
        <v>7</v>
      </c>
      <c r="J18" s="17">
        <v>0</v>
      </c>
      <c r="K18" s="17">
        <v>0</v>
      </c>
      <c r="L18" s="17">
        <f>SUM(G18:K18)+M18</f>
        <v>16</v>
      </c>
      <c r="M18" s="17"/>
      <c r="N18" s="17" t="s">
        <v>253</v>
      </c>
      <c r="O18" s="11" t="s">
        <v>138</v>
      </c>
    </row>
    <row r="19" spans="1:15" s="19" customFormat="1" ht="25.5">
      <c r="A19" s="17">
        <v>12</v>
      </c>
      <c r="B19" s="11" t="s">
        <v>196</v>
      </c>
      <c r="C19" s="12" t="s">
        <v>83</v>
      </c>
      <c r="D19" s="13" t="s">
        <v>84</v>
      </c>
      <c r="E19" s="12" t="s">
        <v>85</v>
      </c>
      <c r="F19" s="20" t="s">
        <v>234</v>
      </c>
      <c r="G19" s="20">
        <v>6</v>
      </c>
      <c r="H19" s="17">
        <v>2</v>
      </c>
      <c r="I19" s="17">
        <v>3</v>
      </c>
      <c r="J19" s="17">
        <v>1</v>
      </c>
      <c r="K19" s="17">
        <v>1</v>
      </c>
      <c r="L19" s="17">
        <f>SUM(G19:K19)+M19</f>
        <v>13</v>
      </c>
      <c r="M19" s="17"/>
      <c r="N19" s="17" t="s">
        <v>254</v>
      </c>
      <c r="O19" s="11" t="s">
        <v>13</v>
      </c>
    </row>
    <row r="20" spans="1:15" s="19" customFormat="1" ht="25.5">
      <c r="A20" s="17">
        <v>13</v>
      </c>
      <c r="B20" s="11" t="s">
        <v>167</v>
      </c>
      <c r="C20" s="12" t="s">
        <v>168</v>
      </c>
      <c r="D20" s="12" t="s">
        <v>62</v>
      </c>
      <c r="E20" s="13" t="s">
        <v>63</v>
      </c>
      <c r="F20" s="20" t="s">
        <v>243</v>
      </c>
      <c r="G20" s="20">
        <v>7</v>
      </c>
      <c r="H20" s="17">
        <v>1</v>
      </c>
      <c r="I20" s="17">
        <v>3</v>
      </c>
      <c r="J20" s="17">
        <v>0</v>
      </c>
      <c r="K20" s="17">
        <v>1</v>
      </c>
      <c r="L20" s="17">
        <f>SUM(G20:K20)+M20</f>
        <v>12</v>
      </c>
      <c r="M20" s="17"/>
      <c r="N20" s="17" t="s">
        <v>254</v>
      </c>
      <c r="O20" s="11" t="s">
        <v>80</v>
      </c>
    </row>
    <row r="21" spans="1:15" s="19" customFormat="1" ht="38.25">
      <c r="A21" s="17">
        <v>14</v>
      </c>
      <c r="B21" s="11" t="s">
        <v>177</v>
      </c>
      <c r="C21" s="12">
        <v>36021</v>
      </c>
      <c r="D21" s="13" t="s">
        <v>20</v>
      </c>
      <c r="E21" s="13" t="s">
        <v>12</v>
      </c>
      <c r="F21" s="16" t="s">
        <v>247</v>
      </c>
      <c r="G21" s="16">
        <v>1</v>
      </c>
      <c r="H21" s="18">
        <v>2</v>
      </c>
      <c r="I21" s="17">
        <v>3</v>
      </c>
      <c r="J21" s="17">
        <v>0</v>
      </c>
      <c r="K21" s="17">
        <v>2</v>
      </c>
      <c r="L21" s="17">
        <f>SUM(G21:K21)+M21</f>
        <v>12</v>
      </c>
      <c r="M21" s="17">
        <v>4</v>
      </c>
      <c r="N21" s="17" t="s">
        <v>265</v>
      </c>
      <c r="O21" s="11" t="s">
        <v>190</v>
      </c>
    </row>
    <row r="22" spans="1:15" s="19" customFormat="1" ht="25.5">
      <c r="A22" s="17">
        <v>15</v>
      </c>
      <c r="B22" s="11" t="s">
        <v>60</v>
      </c>
      <c r="C22" s="12" t="s">
        <v>61</v>
      </c>
      <c r="D22" s="12" t="s">
        <v>62</v>
      </c>
      <c r="E22" s="13" t="s">
        <v>63</v>
      </c>
      <c r="F22" s="20" t="s">
        <v>211</v>
      </c>
      <c r="G22" s="20">
        <v>4</v>
      </c>
      <c r="H22" s="17">
        <v>2</v>
      </c>
      <c r="I22" s="18">
        <v>0</v>
      </c>
      <c r="J22" s="17">
        <v>1</v>
      </c>
      <c r="K22" s="17">
        <v>0</v>
      </c>
      <c r="L22" s="17">
        <f>SUM(G22:K22)+M22</f>
        <v>12</v>
      </c>
      <c r="M22" s="17">
        <v>5</v>
      </c>
      <c r="N22" s="17" t="s">
        <v>265</v>
      </c>
      <c r="O22" s="11" t="s">
        <v>80</v>
      </c>
    </row>
    <row r="23" spans="1:15" s="19" customFormat="1" ht="25.5">
      <c r="A23" s="17">
        <v>16</v>
      </c>
      <c r="B23" s="11" t="s">
        <v>34</v>
      </c>
      <c r="C23" s="12" t="s">
        <v>35</v>
      </c>
      <c r="D23" s="12" t="s">
        <v>14</v>
      </c>
      <c r="E23" s="13" t="s">
        <v>36</v>
      </c>
      <c r="F23" s="18" t="s">
        <v>212</v>
      </c>
      <c r="G23" s="18">
        <v>0</v>
      </c>
      <c r="H23" s="17">
        <v>0</v>
      </c>
      <c r="I23" s="17">
        <v>7</v>
      </c>
      <c r="J23" s="17">
        <v>2</v>
      </c>
      <c r="K23" s="17">
        <v>0</v>
      </c>
      <c r="L23" s="17">
        <f>SUM(G23:K23)+M23</f>
        <v>9</v>
      </c>
      <c r="M23" s="17"/>
      <c r="N23" s="17"/>
      <c r="O23" s="11" t="s">
        <v>73</v>
      </c>
    </row>
    <row r="24" spans="1:15" s="19" customFormat="1" ht="25.5">
      <c r="A24" s="17">
        <v>17</v>
      </c>
      <c r="B24" s="11" t="s">
        <v>109</v>
      </c>
      <c r="C24" s="12" t="s">
        <v>110</v>
      </c>
      <c r="D24" s="13" t="s">
        <v>111</v>
      </c>
      <c r="E24" s="13" t="s">
        <v>112</v>
      </c>
      <c r="F24" s="18" t="s">
        <v>229</v>
      </c>
      <c r="G24" s="18">
        <v>3</v>
      </c>
      <c r="H24" s="17">
        <v>3</v>
      </c>
      <c r="I24" s="17">
        <v>3</v>
      </c>
      <c r="J24" s="17">
        <v>0</v>
      </c>
      <c r="K24" s="17">
        <v>0</v>
      </c>
      <c r="L24" s="17">
        <f>SUM(G24:K24)+M24</f>
        <v>9</v>
      </c>
      <c r="M24" s="17"/>
      <c r="N24" s="17"/>
      <c r="O24" s="11" t="s">
        <v>134</v>
      </c>
    </row>
    <row r="25" spans="1:15" s="19" customFormat="1" ht="76.5">
      <c r="A25" s="17">
        <v>18</v>
      </c>
      <c r="B25" s="11" t="s">
        <v>113</v>
      </c>
      <c r="C25" s="12" t="s">
        <v>114</v>
      </c>
      <c r="D25" s="12" t="s">
        <v>32</v>
      </c>
      <c r="E25" s="13" t="s">
        <v>115</v>
      </c>
      <c r="F25" s="20" t="s">
        <v>222</v>
      </c>
      <c r="G25" s="20">
        <v>4</v>
      </c>
      <c r="H25" s="17">
        <v>5</v>
      </c>
      <c r="I25" s="17">
        <v>0</v>
      </c>
      <c r="J25" s="17">
        <v>0</v>
      </c>
      <c r="K25" s="17">
        <v>0</v>
      </c>
      <c r="L25" s="17">
        <f>SUM(G25:K25)+M25</f>
        <v>9</v>
      </c>
      <c r="M25" s="17"/>
      <c r="N25" s="17"/>
      <c r="O25" s="11" t="s">
        <v>135</v>
      </c>
    </row>
    <row r="26" spans="1:15" s="19" customFormat="1" ht="25.5">
      <c r="A26" s="17">
        <v>19</v>
      </c>
      <c r="B26" s="14" t="s">
        <v>123</v>
      </c>
      <c r="C26" s="15" t="s">
        <v>124</v>
      </c>
      <c r="D26" s="15" t="s">
        <v>125</v>
      </c>
      <c r="E26" s="16" t="s">
        <v>126</v>
      </c>
      <c r="F26" s="20" t="s">
        <v>219</v>
      </c>
      <c r="G26" s="20">
        <v>1</v>
      </c>
      <c r="H26" s="20">
        <v>1</v>
      </c>
      <c r="I26" s="17">
        <v>7</v>
      </c>
      <c r="J26" s="17">
        <v>0</v>
      </c>
      <c r="K26" s="17">
        <v>0</v>
      </c>
      <c r="L26" s="17">
        <f>SUM(G26:K26)+M26</f>
        <v>9</v>
      </c>
      <c r="M26" s="17"/>
      <c r="N26" s="17"/>
      <c r="O26" s="14" t="s">
        <v>139</v>
      </c>
    </row>
    <row r="27" spans="1:15" s="19" customFormat="1" ht="25.5">
      <c r="A27" s="17">
        <v>20</v>
      </c>
      <c r="B27" s="11" t="s">
        <v>41</v>
      </c>
      <c r="C27" s="12" t="s">
        <v>42</v>
      </c>
      <c r="D27" s="12" t="s">
        <v>43</v>
      </c>
      <c r="E27" s="13" t="s">
        <v>44</v>
      </c>
      <c r="F27" s="20" t="s">
        <v>213</v>
      </c>
      <c r="G27" s="20">
        <v>2</v>
      </c>
      <c r="H27" s="17">
        <v>2</v>
      </c>
      <c r="I27" s="17">
        <v>3</v>
      </c>
      <c r="J27" s="17">
        <v>1</v>
      </c>
      <c r="K27" s="17">
        <v>0</v>
      </c>
      <c r="L27" s="17">
        <f>SUM(G27:K27)+M27</f>
        <v>8</v>
      </c>
      <c r="M27" s="17"/>
      <c r="N27" s="17"/>
      <c r="O27" s="11" t="s">
        <v>194</v>
      </c>
    </row>
    <row r="28" spans="1:15" s="19" customFormat="1" ht="25.5">
      <c r="A28" s="17">
        <v>21</v>
      </c>
      <c r="B28" s="11" t="s">
        <v>172</v>
      </c>
      <c r="C28" s="12">
        <v>36623</v>
      </c>
      <c r="D28" s="13" t="s">
        <v>20</v>
      </c>
      <c r="E28" s="13" t="s">
        <v>12</v>
      </c>
      <c r="F28" s="18" t="s">
        <v>241</v>
      </c>
      <c r="G28" s="18">
        <v>6</v>
      </c>
      <c r="H28" s="18">
        <v>2</v>
      </c>
      <c r="I28" s="17">
        <v>0</v>
      </c>
      <c r="J28" s="17">
        <v>0</v>
      </c>
      <c r="K28" s="17">
        <v>0</v>
      </c>
      <c r="L28" s="17">
        <f>SUM(G28:K28)+M28</f>
        <v>8</v>
      </c>
      <c r="M28" s="17"/>
      <c r="N28" s="17"/>
      <c r="O28" s="11" t="s">
        <v>138</v>
      </c>
    </row>
    <row r="29" spans="1:15" s="19" customFormat="1" ht="88.5" customHeight="1">
      <c r="A29" s="17">
        <v>22</v>
      </c>
      <c r="B29" s="11" t="s">
        <v>95</v>
      </c>
      <c r="C29" s="12" t="s">
        <v>96</v>
      </c>
      <c r="D29" s="12" t="s">
        <v>49</v>
      </c>
      <c r="E29" s="13" t="s">
        <v>97</v>
      </c>
      <c r="F29" s="18" t="s">
        <v>225</v>
      </c>
      <c r="G29" s="18">
        <v>3</v>
      </c>
      <c r="H29" s="17">
        <v>0</v>
      </c>
      <c r="I29" s="17">
        <v>3</v>
      </c>
      <c r="J29" s="17">
        <v>1</v>
      </c>
      <c r="K29" s="17">
        <v>0</v>
      </c>
      <c r="L29" s="17">
        <f>SUM(G29:K29)+M29</f>
        <v>7</v>
      </c>
      <c r="M29" s="17"/>
      <c r="N29" s="17"/>
      <c r="O29" s="11" t="s">
        <v>130</v>
      </c>
    </row>
    <row r="30" spans="1:15" s="19" customFormat="1" ht="33" customHeight="1">
      <c r="A30" s="17">
        <v>23</v>
      </c>
      <c r="B30" s="11" t="s">
        <v>101</v>
      </c>
      <c r="C30" s="12" t="s">
        <v>102</v>
      </c>
      <c r="D30" s="12" t="s">
        <v>103</v>
      </c>
      <c r="E30" s="13" t="s">
        <v>104</v>
      </c>
      <c r="F30" s="18" t="s">
        <v>223</v>
      </c>
      <c r="G30" s="18">
        <v>6</v>
      </c>
      <c r="H30" s="17">
        <v>1</v>
      </c>
      <c r="I30" s="17">
        <v>0</v>
      </c>
      <c r="J30" s="17">
        <v>0</v>
      </c>
      <c r="K30" s="17">
        <v>0</v>
      </c>
      <c r="L30" s="17">
        <f>SUM(G30:K30)+M30</f>
        <v>7</v>
      </c>
      <c r="M30" s="17"/>
      <c r="N30" s="17"/>
      <c r="O30" s="11" t="s">
        <v>132</v>
      </c>
    </row>
    <row r="31" spans="1:15" s="19" customFormat="1" ht="25.5">
      <c r="A31" s="17">
        <v>24</v>
      </c>
      <c r="B31" s="11" t="s">
        <v>148</v>
      </c>
      <c r="C31" s="12" t="s">
        <v>149</v>
      </c>
      <c r="D31" s="13" t="s">
        <v>150</v>
      </c>
      <c r="E31" s="12" t="s">
        <v>151</v>
      </c>
      <c r="F31" s="18" t="s">
        <v>250</v>
      </c>
      <c r="G31" s="18">
        <v>4</v>
      </c>
      <c r="H31" s="17">
        <v>1</v>
      </c>
      <c r="I31" s="17">
        <v>0</v>
      </c>
      <c r="J31" s="17">
        <v>0</v>
      </c>
      <c r="K31" s="17">
        <v>1</v>
      </c>
      <c r="L31" s="17">
        <f>SUM(G31:K31)+M31</f>
        <v>6</v>
      </c>
      <c r="M31" s="17"/>
      <c r="N31" s="17"/>
      <c r="O31" s="11" t="s">
        <v>183</v>
      </c>
    </row>
    <row r="32" spans="1:15" s="19" customFormat="1" ht="25.5">
      <c r="A32" s="17">
        <v>25</v>
      </c>
      <c r="B32" s="11" t="s">
        <v>54</v>
      </c>
      <c r="C32" s="12" t="s">
        <v>55</v>
      </c>
      <c r="D32" s="12" t="s">
        <v>56</v>
      </c>
      <c r="E32" s="13" t="s">
        <v>57</v>
      </c>
      <c r="F32" s="18" t="s">
        <v>207</v>
      </c>
      <c r="G32" s="18">
        <v>5</v>
      </c>
      <c r="H32" s="17">
        <v>1</v>
      </c>
      <c r="I32" s="17">
        <v>0</v>
      </c>
      <c r="J32" s="17">
        <v>0</v>
      </c>
      <c r="K32" s="17">
        <v>0</v>
      </c>
      <c r="L32" s="17">
        <f>SUM(G32:K32)+M32</f>
        <v>6</v>
      </c>
      <c r="M32" s="17"/>
      <c r="N32" s="17"/>
      <c r="O32" s="11" t="s">
        <v>78</v>
      </c>
    </row>
    <row r="33" spans="1:15" s="19" customFormat="1" ht="38.25">
      <c r="A33" s="17">
        <v>26</v>
      </c>
      <c r="B33" s="11" t="s">
        <v>98</v>
      </c>
      <c r="C33" s="12" t="s">
        <v>99</v>
      </c>
      <c r="D33" s="12" t="s">
        <v>49</v>
      </c>
      <c r="E33" s="13" t="s">
        <v>100</v>
      </c>
      <c r="F33" s="18" t="s">
        <v>231</v>
      </c>
      <c r="G33" s="18">
        <v>3</v>
      </c>
      <c r="H33" s="18">
        <v>2</v>
      </c>
      <c r="I33" s="17">
        <v>0</v>
      </c>
      <c r="J33" s="17">
        <v>1</v>
      </c>
      <c r="K33" s="17">
        <v>0</v>
      </c>
      <c r="L33" s="17">
        <f>SUM(G33:K33)+M33</f>
        <v>6</v>
      </c>
      <c r="M33" s="17"/>
      <c r="N33" s="17"/>
      <c r="O33" s="11" t="s">
        <v>131</v>
      </c>
    </row>
    <row r="34" spans="1:15" s="19" customFormat="1" ht="25.5">
      <c r="A34" s="17">
        <v>27</v>
      </c>
      <c r="B34" s="11" t="s">
        <v>140</v>
      </c>
      <c r="C34" s="12" t="s">
        <v>141</v>
      </c>
      <c r="D34" s="12" t="s">
        <v>142</v>
      </c>
      <c r="E34" s="13" t="s">
        <v>143</v>
      </c>
      <c r="F34" s="20" t="s">
        <v>246</v>
      </c>
      <c r="G34" s="20">
        <v>0</v>
      </c>
      <c r="H34" s="17">
        <v>2</v>
      </c>
      <c r="I34" s="17">
        <v>0</v>
      </c>
      <c r="J34" s="17">
        <v>1</v>
      </c>
      <c r="K34" s="17">
        <v>0</v>
      </c>
      <c r="L34" s="17">
        <f>SUM(G34:K34)+M34</f>
        <v>6</v>
      </c>
      <c r="M34" s="17">
        <v>3</v>
      </c>
      <c r="N34" s="17"/>
      <c r="O34" s="11" t="s">
        <v>181</v>
      </c>
    </row>
    <row r="35" spans="1:15" s="19" customFormat="1" ht="38.25">
      <c r="A35" s="17">
        <v>28</v>
      </c>
      <c r="B35" s="11" t="s">
        <v>156</v>
      </c>
      <c r="C35" s="12" t="s">
        <v>157</v>
      </c>
      <c r="D35" s="12" t="s">
        <v>32</v>
      </c>
      <c r="E35" s="13" t="s">
        <v>33</v>
      </c>
      <c r="F35" s="20" t="s">
        <v>248</v>
      </c>
      <c r="G35" s="20">
        <v>5</v>
      </c>
      <c r="H35" s="18">
        <v>0</v>
      </c>
      <c r="I35" s="17">
        <v>0</v>
      </c>
      <c r="J35" s="17">
        <v>0</v>
      </c>
      <c r="K35" s="17">
        <v>0</v>
      </c>
      <c r="L35" s="17">
        <f>SUM(G35:K35)+M35</f>
        <v>5</v>
      </c>
      <c r="M35" s="17"/>
      <c r="N35" s="17"/>
      <c r="O35" s="11" t="s">
        <v>185</v>
      </c>
    </row>
    <row r="36" spans="1:15" s="19" customFormat="1" ht="25.5">
      <c r="A36" s="17">
        <v>29</v>
      </c>
      <c r="B36" s="11" t="s">
        <v>144</v>
      </c>
      <c r="C36" s="12" t="s">
        <v>145</v>
      </c>
      <c r="D36" s="13" t="s">
        <v>146</v>
      </c>
      <c r="E36" s="12" t="s">
        <v>147</v>
      </c>
      <c r="F36" s="18" t="s">
        <v>240</v>
      </c>
      <c r="G36" s="18">
        <v>0</v>
      </c>
      <c r="H36" s="17">
        <v>0</v>
      </c>
      <c r="I36" s="17">
        <v>3</v>
      </c>
      <c r="J36" s="17">
        <v>1</v>
      </c>
      <c r="K36" s="17">
        <v>0</v>
      </c>
      <c r="L36" s="17">
        <f>SUM(G36:K36)+M36</f>
        <v>4</v>
      </c>
      <c r="M36" s="17"/>
      <c r="N36" s="17"/>
      <c r="O36" s="11" t="s">
        <v>182</v>
      </c>
    </row>
    <row r="37" spans="1:15" s="19" customFormat="1" ht="25.5">
      <c r="A37" s="17">
        <v>30</v>
      </c>
      <c r="B37" s="11" t="s">
        <v>152</v>
      </c>
      <c r="C37" s="12" t="s">
        <v>153</v>
      </c>
      <c r="D37" s="12" t="s">
        <v>154</v>
      </c>
      <c r="E37" s="13" t="s">
        <v>155</v>
      </c>
      <c r="F37" s="18" t="s">
        <v>237</v>
      </c>
      <c r="G37" s="18">
        <v>0</v>
      </c>
      <c r="H37" s="18">
        <v>1</v>
      </c>
      <c r="I37" s="17">
        <v>3</v>
      </c>
      <c r="J37" s="17">
        <v>0</v>
      </c>
      <c r="K37" s="17">
        <v>0</v>
      </c>
      <c r="L37" s="17">
        <f>SUM(G37:K37)+M37</f>
        <v>4</v>
      </c>
      <c r="M37" s="17"/>
      <c r="N37" s="17"/>
      <c r="O37" s="11" t="s">
        <v>184</v>
      </c>
    </row>
    <row r="38" spans="1:15" s="19" customFormat="1" ht="25.5">
      <c r="A38" s="17">
        <v>31</v>
      </c>
      <c r="B38" s="11" t="s">
        <v>158</v>
      </c>
      <c r="C38" s="12" t="s">
        <v>159</v>
      </c>
      <c r="D38" s="13" t="s">
        <v>160</v>
      </c>
      <c r="E38" s="13" t="s">
        <v>161</v>
      </c>
      <c r="F38" s="18" t="s">
        <v>245</v>
      </c>
      <c r="G38" s="18">
        <v>0</v>
      </c>
      <c r="H38" s="17">
        <v>1</v>
      </c>
      <c r="I38" s="17">
        <v>3</v>
      </c>
      <c r="J38" s="17">
        <v>0</v>
      </c>
      <c r="K38" s="17">
        <v>0</v>
      </c>
      <c r="L38" s="17">
        <f>SUM(G38:K38)+M38</f>
        <v>4</v>
      </c>
      <c r="M38" s="17"/>
      <c r="N38" s="17"/>
      <c r="O38" s="11" t="s">
        <v>186</v>
      </c>
    </row>
    <row r="39" spans="1:15" s="19" customFormat="1" ht="51">
      <c r="A39" s="17">
        <v>32</v>
      </c>
      <c r="B39" s="11" t="s">
        <v>117</v>
      </c>
      <c r="C39" s="12" t="s">
        <v>118</v>
      </c>
      <c r="D39" s="12" t="s">
        <v>20</v>
      </c>
      <c r="E39" s="13" t="s">
        <v>21</v>
      </c>
      <c r="F39" s="18" t="s">
        <v>239</v>
      </c>
      <c r="G39" s="18">
        <v>3</v>
      </c>
      <c r="H39" s="18">
        <v>1</v>
      </c>
      <c r="I39" s="17">
        <v>0</v>
      </c>
      <c r="J39" s="17">
        <v>0</v>
      </c>
      <c r="K39" s="17">
        <v>0</v>
      </c>
      <c r="L39" s="17">
        <f>SUM(G39:K39)+M39</f>
        <v>4</v>
      </c>
      <c r="M39" s="17"/>
      <c r="N39" s="17"/>
      <c r="O39" s="11" t="s">
        <v>136</v>
      </c>
    </row>
    <row r="40" spans="1:15" s="19" customFormat="1" ht="25.5">
      <c r="A40" s="17">
        <v>33</v>
      </c>
      <c r="B40" s="11" t="s">
        <v>203</v>
      </c>
      <c r="C40" s="12" t="s">
        <v>178</v>
      </c>
      <c r="D40" s="13" t="s">
        <v>179</v>
      </c>
      <c r="E40" s="12" t="s">
        <v>180</v>
      </c>
      <c r="F40" s="20" t="s">
        <v>236</v>
      </c>
      <c r="G40" s="20">
        <v>3</v>
      </c>
      <c r="H40" s="18">
        <v>0</v>
      </c>
      <c r="I40" s="17">
        <v>0</v>
      </c>
      <c r="J40" s="17">
        <v>1</v>
      </c>
      <c r="K40" s="17">
        <v>0</v>
      </c>
      <c r="L40" s="17">
        <f>SUM(G40:K40)+M40</f>
        <v>4</v>
      </c>
      <c r="M40" s="17"/>
      <c r="N40" s="17"/>
      <c r="O40" s="11" t="s">
        <v>191</v>
      </c>
    </row>
    <row r="41" spans="1:15" s="19" customFormat="1" ht="25.5">
      <c r="A41" s="17">
        <v>34</v>
      </c>
      <c r="B41" s="11" t="s">
        <v>26</v>
      </c>
      <c r="C41" s="12" t="s">
        <v>27</v>
      </c>
      <c r="D41" s="12" t="s">
        <v>28</v>
      </c>
      <c r="E41" s="13" t="s">
        <v>29</v>
      </c>
      <c r="F41" s="18" t="s">
        <v>205</v>
      </c>
      <c r="G41" s="18">
        <v>0</v>
      </c>
      <c r="H41" s="18">
        <v>0</v>
      </c>
      <c r="I41" s="17">
        <v>0</v>
      </c>
      <c r="J41" s="17">
        <v>1</v>
      </c>
      <c r="K41" s="17">
        <v>1</v>
      </c>
      <c r="L41" s="17">
        <f>SUM(G41:K41)+M41</f>
        <v>2</v>
      </c>
      <c r="M41" s="17"/>
      <c r="N41" s="17"/>
      <c r="O41" s="11" t="s">
        <v>71</v>
      </c>
    </row>
    <row r="42" spans="1:15" s="19" customFormat="1" ht="25.5">
      <c r="A42" s="17">
        <v>35</v>
      </c>
      <c r="B42" s="11" t="s">
        <v>37</v>
      </c>
      <c r="C42" s="12" t="s">
        <v>38</v>
      </c>
      <c r="D42" s="13" t="s">
        <v>39</v>
      </c>
      <c r="E42" s="12" t="s">
        <v>40</v>
      </c>
      <c r="F42" s="18" t="s">
        <v>208</v>
      </c>
      <c r="G42" s="18">
        <v>0</v>
      </c>
      <c r="H42" s="18">
        <v>2</v>
      </c>
      <c r="I42" s="17">
        <v>0</v>
      </c>
      <c r="J42" s="17">
        <v>0</v>
      </c>
      <c r="K42" s="17">
        <v>0</v>
      </c>
      <c r="L42" s="17">
        <f>SUM(G42:K42)+M42</f>
        <v>2</v>
      </c>
      <c r="M42" s="17"/>
      <c r="N42" s="17"/>
      <c r="O42" s="11" t="s">
        <v>74</v>
      </c>
    </row>
    <row r="43" spans="1:15" s="19" customFormat="1" ht="38.25">
      <c r="A43" s="17">
        <v>36</v>
      </c>
      <c r="B43" s="11" t="s">
        <v>45</v>
      </c>
      <c r="C43" s="12" t="s">
        <v>195</v>
      </c>
      <c r="D43" s="13" t="s">
        <v>46</v>
      </c>
      <c r="E43" s="12" t="s">
        <v>47</v>
      </c>
      <c r="F43" s="20" t="s">
        <v>224</v>
      </c>
      <c r="G43" s="20">
        <v>0</v>
      </c>
      <c r="H43" s="18">
        <v>1</v>
      </c>
      <c r="I43" s="18">
        <v>0</v>
      </c>
      <c r="J43" s="17">
        <v>1</v>
      </c>
      <c r="K43" s="17">
        <v>0</v>
      </c>
      <c r="L43" s="17">
        <f>SUM(G43:K43)+M43</f>
        <v>2</v>
      </c>
      <c r="M43" s="17"/>
      <c r="N43" s="17"/>
      <c r="O43" s="11" t="s">
        <v>75</v>
      </c>
    </row>
    <row r="44" spans="1:15" s="19" customFormat="1" ht="25.5">
      <c r="A44" s="17">
        <v>37</v>
      </c>
      <c r="B44" s="11" t="s">
        <v>105</v>
      </c>
      <c r="C44" s="12" t="s">
        <v>106</v>
      </c>
      <c r="D44" s="13" t="s">
        <v>107</v>
      </c>
      <c r="E44" s="12" t="s">
        <v>108</v>
      </c>
      <c r="F44" s="18" t="s">
        <v>228</v>
      </c>
      <c r="G44" s="18">
        <v>0</v>
      </c>
      <c r="H44" s="18">
        <v>1</v>
      </c>
      <c r="I44" s="17">
        <v>0</v>
      </c>
      <c r="J44" s="17">
        <v>1</v>
      </c>
      <c r="K44" s="17">
        <v>0</v>
      </c>
      <c r="L44" s="17">
        <f>SUM(G44:K44)+M44</f>
        <v>2</v>
      </c>
      <c r="M44" s="17"/>
      <c r="N44" s="17"/>
      <c r="O44" s="11" t="s">
        <v>133</v>
      </c>
    </row>
    <row r="45" spans="1:15" s="19" customFormat="1" ht="25.5">
      <c r="A45" s="17">
        <v>38</v>
      </c>
      <c r="B45" s="11" t="s">
        <v>164</v>
      </c>
      <c r="C45" s="12" t="s">
        <v>202</v>
      </c>
      <c r="D45" s="21" t="s">
        <v>165</v>
      </c>
      <c r="E45" s="12" t="s">
        <v>166</v>
      </c>
      <c r="F45" s="20" t="s">
        <v>235</v>
      </c>
      <c r="G45" s="20">
        <v>1</v>
      </c>
      <c r="H45" s="18">
        <v>0</v>
      </c>
      <c r="I45" s="17">
        <v>0</v>
      </c>
      <c r="J45" s="17">
        <v>1</v>
      </c>
      <c r="K45" s="17">
        <v>0</v>
      </c>
      <c r="L45" s="17">
        <f>SUM(G45:K45)+M45</f>
        <v>2</v>
      </c>
      <c r="M45" s="17"/>
      <c r="N45" s="17"/>
      <c r="O45" s="11" t="s">
        <v>187</v>
      </c>
    </row>
    <row r="46" spans="1:15" s="19" customFormat="1" ht="38.25" customHeight="1">
      <c r="A46" s="17">
        <v>39</v>
      </c>
      <c r="B46" s="11" t="s">
        <v>173</v>
      </c>
      <c r="C46" s="12" t="s">
        <v>174</v>
      </c>
      <c r="D46" s="13" t="s">
        <v>175</v>
      </c>
      <c r="E46" s="12" t="s">
        <v>176</v>
      </c>
      <c r="F46" s="18" t="s">
        <v>238</v>
      </c>
      <c r="G46" s="18">
        <v>0</v>
      </c>
      <c r="H46" s="18">
        <v>2</v>
      </c>
      <c r="I46" s="17">
        <v>0</v>
      </c>
      <c r="J46" s="17">
        <v>0</v>
      </c>
      <c r="K46" s="17">
        <v>0</v>
      </c>
      <c r="L46" s="17">
        <f>SUM(G46:K46)+M46</f>
        <v>2</v>
      </c>
      <c r="M46" s="17"/>
      <c r="N46" s="17"/>
      <c r="O46" s="11" t="s">
        <v>189</v>
      </c>
    </row>
    <row r="47" spans="1:15" s="19" customFormat="1" ht="38.25">
      <c r="A47" s="17">
        <v>40</v>
      </c>
      <c r="B47" s="11" t="s">
        <v>226</v>
      </c>
      <c r="C47" s="12" t="s">
        <v>86</v>
      </c>
      <c r="D47" s="12" t="s">
        <v>87</v>
      </c>
      <c r="E47" s="13" t="s">
        <v>88</v>
      </c>
      <c r="F47" s="20" t="s">
        <v>227</v>
      </c>
      <c r="G47" s="20">
        <v>0</v>
      </c>
      <c r="H47" s="18">
        <v>1</v>
      </c>
      <c r="I47" s="17">
        <v>0</v>
      </c>
      <c r="J47" s="17">
        <v>0</v>
      </c>
      <c r="K47" s="17">
        <v>0</v>
      </c>
      <c r="L47" s="17">
        <f>SUM(G47:K47)+M47</f>
        <v>1</v>
      </c>
      <c r="M47" s="17"/>
      <c r="N47" s="17"/>
      <c r="O47" s="11" t="s">
        <v>127</v>
      </c>
    </row>
    <row r="48" spans="1:15" s="19" customFormat="1" ht="27" customHeight="1">
      <c r="A48" s="17">
        <v>41</v>
      </c>
      <c r="B48" s="11" t="s">
        <v>197</v>
      </c>
      <c r="C48" s="12" t="s">
        <v>198</v>
      </c>
      <c r="D48" s="13" t="s">
        <v>116</v>
      </c>
      <c r="E48" s="12" t="s">
        <v>200</v>
      </c>
      <c r="F48" s="18" t="s">
        <v>220</v>
      </c>
      <c r="G48" s="18">
        <v>0</v>
      </c>
      <c r="H48" s="18">
        <v>1</v>
      </c>
      <c r="I48" s="17">
        <v>0</v>
      </c>
      <c r="J48" s="17">
        <v>0</v>
      </c>
      <c r="K48" s="17">
        <v>0</v>
      </c>
      <c r="L48" s="17">
        <f>SUM(G48:K48)+M48</f>
        <v>1</v>
      </c>
      <c r="M48" s="17"/>
      <c r="N48" s="17"/>
      <c r="O48" s="11" t="s">
        <v>199</v>
      </c>
    </row>
    <row r="49" spans="1:17" s="19" customFormat="1" ht="38.25">
      <c r="A49" s="17">
        <v>42</v>
      </c>
      <c r="B49" s="11" t="s">
        <v>119</v>
      </c>
      <c r="C49" s="12" t="s">
        <v>120</v>
      </c>
      <c r="D49" s="12" t="s">
        <v>28</v>
      </c>
      <c r="E49" s="13" t="s">
        <v>121</v>
      </c>
      <c r="F49" s="20" t="s">
        <v>232</v>
      </c>
      <c r="G49" s="20">
        <v>0</v>
      </c>
      <c r="H49" s="20">
        <v>1</v>
      </c>
      <c r="I49" s="17">
        <v>0</v>
      </c>
      <c r="J49" s="17">
        <v>0</v>
      </c>
      <c r="K49" s="17">
        <v>0</v>
      </c>
      <c r="L49" s="17">
        <f>SUM(G49:K49)+M49</f>
        <v>1</v>
      </c>
      <c r="M49" s="17"/>
      <c r="N49" s="17"/>
      <c r="O49" s="11" t="s">
        <v>137</v>
      </c>
    </row>
    <row r="50" spans="1:17" s="19" customFormat="1" ht="25.5">
      <c r="A50" s="17">
        <v>43</v>
      </c>
      <c r="B50" s="11" t="s">
        <v>22</v>
      </c>
      <c r="C50" s="12" t="s">
        <v>23</v>
      </c>
      <c r="D50" s="13" t="s">
        <v>24</v>
      </c>
      <c r="E50" s="12" t="s">
        <v>25</v>
      </c>
      <c r="F50" s="20" t="s">
        <v>206</v>
      </c>
      <c r="G50" s="20">
        <v>0</v>
      </c>
      <c r="H50" s="20">
        <v>0</v>
      </c>
      <c r="I50" s="20">
        <v>0</v>
      </c>
      <c r="J50" s="17">
        <v>0</v>
      </c>
      <c r="K50" s="17">
        <v>0</v>
      </c>
      <c r="L50" s="17">
        <f>SUM(G50:K50)+M50</f>
        <v>0</v>
      </c>
      <c r="M50" s="17"/>
      <c r="N50" s="17"/>
      <c r="O50" s="11" t="s">
        <v>70</v>
      </c>
    </row>
    <row r="51" spans="1:17" s="19" customFormat="1" ht="25.5">
      <c r="A51" s="17">
        <v>44</v>
      </c>
      <c r="B51" s="11" t="s">
        <v>91</v>
      </c>
      <c r="C51" s="12" t="s">
        <v>92</v>
      </c>
      <c r="D51" s="13" t="s">
        <v>93</v>
      </c>
      <c r="E51" s="12" t="s">
        <v>94</v>
      </c>
      <c r="F51" s="20" t="s">
        <v>221</v>
      </c>
      <c r="G51" s="20">
        <v>0</v>
      </c>
      <c r="H51" s="17">
        <v>0</v>
      </c>
      <c r="I51" s="17">
        <v>0</v>
      </c>
      <c r="J51" s="17">
        <v>0</v>
      </c>
      <c r="K51" s="17">
        <v>0</v>
      </c>
      <c r="L51" s="17">
        <f>SUM(G51:K51)+M51</f>
        <v>0</v>
      </c>
      <c r="M51" s="17"/>
      <c r="N51" s="17"/>
      <c r="O51" s="11" t="s">
        <v>129</v>
      </c>
    </row>
    <row r="52" spans="1:17" s="19" customFormat="1" ht="25.5">
      <c r="A52" s="17">
        <v>45</v>
      </c>
      <c r="B52" s="11" t="s">
        <v>64</v>
      </c>
      <c r="C52" s="12" t="s">
        <v>65</v>
      </c>
      <c r="D52" s="13" t="s">
        <v>66</v>
      </c>
      <c r="E52" s="12" t="s">
        <v>67</v>
      </c>
      <c r="F52" s="20" t="s">
        <v>210</v>
      </c>
      <c r="G52" s="20">
        <v>0</v>
      </c>
      <c r="H52" s="18">
        <v>0</v>
      </c>
      <c r="I52" s="17">
        <v>0</v>
      </c>
      <c r="J52" s="17">
        <v>0</v>
      </c>
      <c r="K52" s="17">
        <v>0</v>
      </c>
      <c r="L52" s="17">
        <f>SUM(G52:K52)+M52</f>
        <v>0</v>
      </c>
      <c r="M52" s="17"/>
      <c r="N52" s="17"/>
      <c r="O52" s="11" t="s">
        <v>81</v>
      </c>
    </row>
    <row r="53" spans="1:17" ht="22.5" customHeight="1"/>
    <row r="54" spans="1:17">
      <c r="E54" s="22" t="s">
        <v>204</v>
      </c>
      <c r="I54" s="4" t="s">
        <v>255</v>
      </c>
    </row>
    <row r="55" spans="1:17" ht="8.25" customHeight="1">
      <c r="E55" s="22"/>
      <c r="F55" s="35"/>
      <c r="G55" s="36"/>
      <c r="H55" s="36"/>
      <c r="I55" s="36"/>
      <c r="J55" s="36"/>
      <c r="K55" s="36"/>
    </row>
    <row r="56" spans="1:17">
      <c r="E56" s="22" t="s">
        <v>15</v>
      </c>
      <c r="I56" s="4" t="s">
        <v>264</v>
      </c>
      <c r="Q56" s="27"/>
    </row>
    <row r="57" spans="1:17">
      <c r="B57" s="28"/>
      <c r="E57" s="22"/>
      <c r="N57" s="34"/>
      <c r="O57" s="34"/>
      <c r="P57" s="34"/>
      <c r="Q57" s="27"/>
    </row>
    <row r="58" spans="1:17" ht="15.75" customHeight="1">
      <c r="E58" s="22" t="s">
        <v>16</v>
      </c>
      <c r="I58" s="4" t="s">
        <v>263</v>
      </c>
      <c r="N58" s="34" t="s">
        <v>259</v>
      </c>
      <c r="O58" s="34"/>
      <c r="P58" s="34"/>
      <c r="Q58" s="27"/>
    </row>
    <row r="59" spans="1:17" ht="15.75" customHeight="1">
      <c r="G59" s="26"/>
      <c r="H59" s="26"/>
      <c r="I59" s="34" t="s">
        <v>256</v>
      </c>
      <c r="J59" s="34"/>
      <c r="K59" s="34"/>
      <c r="L59" s="27"/>
      <c r="N59" s="34" t="s">
        <v>260</v>
      </c>
      <c r="O59" s="34"/>
      <c r="P59" s="34"/>
    </row>
    <row r="60" spans="1:17" ht="15.75" customHeight="1">
      <c r="G60" s="25"/>
      <c r="H60" s="25"/>
      <c r="I60" s="34" t="s">
        <v>257</v>
      </c>
      <c r="J60" s="34"/>
      <c r="K60" s="34"/>
      <c r="L60" s="27"/>
      <c r="N60" s="34" t="s">
        <v>261</v>
      </c>
      <c r="O60" s="34"/>
      <c r="P60" s="34"/>
      <c r="Q60" s="34"/>
    </row>
    <row r="61" spans="1:17" ht="15.75" customHeight="1">
      <c r="G61" s="26"/>
      <c r="H61" s="26"/>
      <c r="I61" s="34" t="s">
        <v>258</v>
      </c>
      <c r="J61" s="34"/>
      <c r="K61" s="34"/>
      <c r="L61" s="27"/>
      <c r="N61" s="34" t="s">
        <v>262</v>
      </c>
      <c r="O61" s="34"/>
      <c r="P61" s="34"/>
    </row>
    <row r="62" spans="1:17" ht="15.75" customHeight="1">
      <c r="G62" s="26"/>
      <c r="H62" s="26"/>
    </row>
    <row r="63" spans="1:17" ht="18" customHeight="1">
      <c r="G63" s="25"/>
      <c r="H63" s="25"/>
    </row>
    <row r="64" spans="1:17" ht="15.75" customHeight="1">
      <c r="G64" s="25"/>
      <c r="H64" s="25"/>
    </row>
    <row r="65" spans="7:12" customFormat="1" ht="15.75" customHeight="1">
      <c r="G65" s="25"/>
      <c r="H65" s="25"/>
      <c r="I65" s="4"/>
      <c r="J65" s="4"/>
      <c r="K65" s="4"/>
      <c r="L65" s="4"/>
    </row>
    <row r="66" spans="7:12" customFormat="1" ht="15.75" customHeight="1">
      <c r="G66" s="25"/>
      <c r="H66" s="25"/>
      <c r="I66" s="4"/>
      <c r="J66" s="4"/>
      <c r="K66" s="4"/>
      <c r="L66" s="4"/>
    </row>
  </sheetData>
  <sortState ref="B8:O52">
    <sortCondition descending="1" ref="L8:L52"/>
  </sortState>
  <mergeCells count="24">
    <mergeCell ref="N57:P57"/>
    <mergeCell ref="N58:P58"/>
    <mergeCell ref="N59:P59"/>
    <mergeCell ref="F55:K55"/>
    <mergeCell ref="B6:B7"/>
    <mergeCell ref="C6:C7"/>
    <mergeCell ref="E6:E7"/>
    <mergeCell ref="L6:L7"/>
    <mergeCell ref="N61:P61"/>
    <mergeCell ref="N60:Q60"/>
    <mergeCell ref="I59:K59"/>
    <mergeCell ref="I60:K60"/>
    <mergeCell ref="I61:K61"/>
    <mergeCell ref="A1:O1"/>
    <mergeCell ref="A2:O2"/>
    <mergeCell ref="A3:O3"/>
    <mergeCell ref="A4:O4"/>
    <mergeCell ref="F6:F7"/>
    <mergeCell ref="N6:N7"/>
    <mergeCell ref="G6:K6"/>
    <mergeCell ref="A6:A7"/>
    <mergeCell ref="O6:O7"/>
    <mergeCell ref="D6:D7"/>
    <mergeCell ref="M6:M7"/>
  </mergeCells>
  <phoneticPr fontId="3" type="noConversion"/>
  <pageMargins left="0.39370078740157483" right="0.39370078740157483" top="0.39370078740157483" bottom="0.56000000000000005" header="0.31496062992125984" footer="0.43"/>
  <pageSetup paperSize="9" scale="9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2014-01-26T16:21:41Z</cp:lastPrinted>
  <dcterms:created xsi:type="dcterms:W3CDTF">2009-01-17T22:08:12Z</dcterms:created>
  <dcterms:modified xsi:type="dcterms:W3CDTF">2014-01-30T14:14:38Z</dcterms:modified>
</cp:coreProperties>
</file>