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35" windowHeight="813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L9" i="1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8"/>
</calcChain>
</file>

<file path=xl/sharedStrings.xml><?xml version="1.0" encoding="utf-8"?>
<sst xmlns="http://schemas.openxmlformats.org/spreadsheetml/2006/main" count="377" uniqueCount="319">
  <si>
    <t>ПРОТОКОЛ</t>
  </si>
  <si>
    <t>№</t>
  </si>
  <si>
    <t>П.І.Б.</t>
  </si>
  <si>
    <t>Дата  народження</t>
  </si>
  <si>
    <t>Школа</t>
  </si>
  <si>
    <t>Шифр</t>
  </si>
  <si>
    <t>Бали</t>
  </si>
  <si>
    <t>Вчитель</t>
  </si>
  <si>
    <t>Сума  балів</t>
  </si>
  <si>
    <t>Апеляція</t>
  </si>
  <si>
    <t>Місце</t>
  </si>
  <si>
    <t>8  КЛАС</t>
  </si>
  <si>
    <t>Голова  журі</t>
  </si>
  <si>
    <t xml:space="preserve">           В.П. Моторний</t>
  </si>
  <si>
    <t>Члени  журі:</t>
  </si>
  <si>
    <t>Голова  оргкомітету:</t>
  </si>
  <si>
    <t>Іларіонівська СЗШ</t>
  </si>
  <si>
    <t>Магдалинівська ЗОШ</t>
  </si>
  <si>
    <t>Бейрит Денис Сергійович</t>
  </si>
  <si>
    <t>Синельниківський район</t>
  </si>
  <si>
    <t>Білова Юлія Олексіївна</t>
  </si>
  <si>
    <t>м. Дніпропетровськ</t>
  </si>
  <si>
    <t>СЗШ №49</t>
  </si>
  <si>
    <t>Бойко Володимир Валерійович</t>
  </si>
  <si>
    <t>м.Дніпропетровськ</t>
  </si>
  <si>
    <t>КЗО "Дніпропетровський обласний ліцей-інтернат фізико-математичного профілю"</t>
  </si>
  <si>
    <t>Братута Олександр Васильович</t>
  </si>
  <si>
    <t xml:space="preserve"> ЛІТ</t>
  </si>
  <si>
    <t>м. Тернівка</t>
  </si>
  <si>
    <t>ЗОШ № 6</t>
  </si>
  <si>
    <t>Гаркуша Антон Леонідович</t>
  </si>
  <si>
    <t>м.Новомосковськ</t>
  </si>
  <si>
    <t>Ліцей «Самара»</t>
  </si>
  <si>
    <t>Заєць Марія Олегівна</t>
  </si>
  <si>
    <t>13.09.2000р.</t>
  </si>
  <si>
    <t>м. Вільногірськ</t>
  </si>
  <si>
    <t>ЗОШ №5</t>
  </si>
  <si>
    <t>Зеленська Ніна Василівна</t>
  </si>
  <si>
    <t>Нікопольський район</t>
  </si>
  <si>
    <t>Олексіївська ЗОШ</t>
  </si>
  <si>
    <t>Зінченко Андрій Вікторович</t>
  </si>
  <si>
    <t>Криворізьський район</t>
  </si>
  <si>
    <t>Комунальний навчальний заклад "Недайводський навчально-виховний комплекс (загальноосвітня школа І-ІІІ ступенів -дошкільний заклад)</t>
  </si>
  <si>
    <t>Івченко Єлизавета Сергіївна</t>
  </si>
  <si>
    <t>Софіївський район</t>
  </si>
  <si>
    <t>Мар’ївська загальноосвітня школа І-ІІІ ступенів №2</t>
  </si>
  <si>
    <t>Кісельов Нікіта Віталійович</t>
  </si>
  <si>
    <t>21.09.1999 р.</t>
  </si>
  <si>
    <t>м. Кривій  Ріг</t>
  </si>
  <si>
    <t>Криворізький гуманітарно-технічний ліцей № 129</t>
  </si>
  <si>
    <t>Ковальов  Михайло  Васильович.</t>
  </si>
  <si>
    <t>м. Марганець</t>
  </si>
  <si>
    <t>Марганецька загальноосвітня школа I-III ступенів №11 з поглибленим вивченням математики у 8-11 класах Марганецької міської ради Дніпропетровської області</t>
  </si>
  <si>
    <t>Ковтун Артем Сергійович</t>
  </si>
  <si>
    <t>Павлоградський  район</t>
  </si>
  <si>
    <t>Богуславська ЗШ І-ІІІ ст..</t>
  </si>
  <si>
    <t>Кошмарюк Олександр В’ячеславович</t>
  </si>
  <si>
    <t>Васильківський  район</t>
  </si>
  <si>
    <t>Васильківська СЗШ №2</t>
  </si>
  <si>
    <t>Кузін  Юрій Олександрович</t>
  </si>
  <si>
    <t>м.Нікополь</t>
  </si>
  <si>
    <t>КЗ «СПМШ при ДНУ ім..О.Гончара» м.Нікополя</t>
  </si>
  <si>
    <t>К3() ” Д н і пропетровський обласний ліцей-інтернат фізико-математичного профілю"</t>
  </si>
  <si>
    <t>Мазай Сергій Іванович</t>
  </si>
  <si>
    <t>Магдалинівський район</t>
  </si>
  <si>
    <t>Манейло Анастасія Анатоліївна</t>
  </si>
  <si>
    <t>Петриківський район</t>
  </si>
  <si>
    <t>Петриківська НСЗШ</t>
  </si>
  <si>
    <t>Маркова Анастасія Олександрівна</t>
  </si>
  <si>
    <t>СЗШ №19</t>
  </si>
  <si>
    <t>Миргородський  Олександр  Валерійович</t>
  </si>
  <si>
    <t>11.11. 2000 р.</t>
  </si>
  <si>
    <t>Криворізька спеціалізована школа І-ІІІ ступенів №107</t>
  </si>
  <si>
    <t>Молошна Ольга Леонідівна</t>
  </si>
  <si>
    <t>Юр’ївський район</t>
  </si>
  <si>
    <t>Шандрівська  СЗШ</t>
  </si>
  <si>
    <t>Немченко Максим Ігорович</t>
  </si>
  <si>
    <t>м. Синельниково</t>
  </si>
  <si>
    <t>ЗНЗ № 2</t>
  </si>
  <si>
    <t>Панфілова  Олександра  Андріївна</t>
  </si>
  <si>
    <t>Дніпропетровський район</t>
  </si>
  <si>
    <t>КЗ  Підгородненська СЗШ №3</t>
  </si>
  <si>
    <t>Пузенко Владислав Костянтинович</t>
  </si>
  <si>
    <t>Саввін Михайло Олександрович</t>
  </si>
  <si>
    <t>Самонюк Анастасія Ігорівна</t>
  </si>
  <si>
    <t>ЗНЗ № 5</t>
  </si>
  <si>
    <t>Хомич Олександр Ростиславович</t>
  </si>
  <si>
    <t>м. Павлоград</t>
  </si>
  <si>
    <t>ЗШ № 5</t>
  </si>
  <si>
    <t>Чумак Михайло Сергійович</t>
  </si>
  <si>
    <t>22.12.1999 р.</t>
  </si>
  <si>
    <t>м.Дніпродзержинськ</t>
  </si>
  <si>
    <t>Гімназія №11</t>
  </si>
  <si>
    <t>засідання  оргкомітету  журі  LII  олімпіади</t>
  </si>
  <si>
    <t>юних  математиків  Дніпропетровської  області  26  січня  2014  року</t>
  </si>
  <si>
    <t>Місто/район</t>
  </si>
  <si>
    <t>НВК №148</t>
  </si>
  <si>
    <t>Демченко Сергій Володимирович</t>
  </si>
  <si>
    <t>Дмухайлівська ЗОШ</t>
  </si>
  <si>
    <t>Довженко Володимир Миколайович</t>
  </si>
  <si>
    <t>Тургенівська  нсзш</t>
  </si>
  <si>
    <t>м. Жовті  Води</t>
  </si>
  <si>
    <t>Ліцей природничо-наукового навчання</t>
  </si>
  <si>
    <t>Іванченко Костянтин Сергійович</t>
  </si>
  <si>
    <t>Верхньодніпровський район</t>
  </si>
  <si>
    <t>КЗ «Верхньодніпровська СЗШ№5 І-Ill ст.»</t>
  </si>
  <si>
    <t>Карпенко Анастасія Сергіївна</t>
  </si>
  <si>
    <t>ЗОШ № 7</t>
  </si>
  <si>
    <t>Козявін  Іван Олексійович</t>
  </si>
  <si>
    <t>Косенко Лілія Віталіївна</t>
  </si>
  <si>
    <t>Солонянський район</t>
  </si>
  <si>
    <t>Письмечівська СЗШ</t>
  </si>
  <si>
    <t>Кочанов Михайло Андрійович</t>
  </si>
  <si>
    <t>Новомосковський район</t>
  </si>
  <si>
    <t>Черкаська ЗОШ</t>
  </si>
  <si>
    <t>Кривонос Наталія Василівна</t>
  </si>
  <si>
    <t>Межівський район</t>
  </si>
  <si>
    <t>Зорянська СЗШ І-ІІІ ст.</t>
  </si>
  <si>
    <t>Крохальов Іван Данилович</t>
  </si>
  <si>
    <t>18.06. 2000 р.</t>
  </si>
  <si>
    <t>Технічний  ліцей</t>
  </si>
  <si>
    <t>Кулаков  Данило Сергійович</t>
  </si>
  <si>
    <t>ЗШ № 11</t>
  </si>
  <si>
    <t>Кучинський Василь Констянтинович</t>
  </si>
  <si>
    <t>Царичанський район</t>
  </si>
  <si>
    <t>Преображенська ЗОШ І-ІІІ ст.</t>
  </si>
  <si>
    <t>Лисечко  Сергій  Сергійович</t>
  </si>
  <si>
    <t>Томаківський район</t>
  </si>
  <si>
    <t>Чумаківська ЗОШ  І-ІІІ ст.</t>
  </si>
  <si>
    <t>Лукаш Савелій Олександрович</t>
  </si>
  <si>
    <t>26.10.1999 р.</t>
  </si>
  <si>
    <t>Криворізька гімназія №95</t>
  </si>
  <si>
    <t>Мунтян Дмитро Володимирович</t>
  </si>
  <si>
    <t>Петропавлівський район</t>
  </si>
  <si>
    <t>Новоселівська ЗОШ І-ІІІ ст..</t>
  </si>
  <si>
    <t>Огурцов Сергій Сергійович</t>
  </si>
  <si>
    <t>Петліна Ольга Андріївна</t>
  </si>
  <si>
    <t>12.05.2000 р.</t>
  </si>
  <si>
    <t>Криворізька гімназія № 127</t>
  </si>
  <si>
    <t>Петух Павло Вікторович</t>
  </si>
  <si>
    <t>Погорелов Клим Костянтинович</t>
  </si>
  <si>
    <t>Романов Костянтин Олегович</t>
  </si>
  <si>
    <t>Скрипник  Андрій  Юрійович</t>
  </si>
  <si>
    <t>КЗ Ювілейна СЗШ №1</t>
  </si>
  <si>
    <t>Славинський Всеволод Олександрович</t>
  </si>
  <si>
    <t>Тишкевич Єлизавета Романівна</t>
  </si>
  <si>
    <t>м.Орджонікідзе</t>
  </si>
  <si>
    <t>КЗ «СЗШ №8»</t>
  </si>
  <si>
    <t>Токар  Марія Костянтинівна</t>
  </si>
  <si>
    <t>ЗНЗ № 1</t>
  </si>
  <si>
    <t>Шарипов Дмитро Олександрович</t>
  </si>
  <si>
    <t>СЗШ № 6</t>
  </si>
  <si>
    <t>Янишівський Вячеслав Вячеславович</t>
  </si>
  <si>
    <t>Криничанський район</t>
  </si>
  <si>
    <t>Червонопромінська СЗШ</t>
  </si>
  <si>
    <t>Дуднік І.К.</t>
  </si>
  <si>
    <t>Вержбицька Валентина Іванівна</t>
  </si>
  <si>
    <t>Зузик Тетяна Данилівна</t>
  </si>
  <si>
    <t>Вайман Володимир Львович, Вайман Раїса Андріївна</t>
  </si>
  <si>
    <t>Молдован Тетяна Миколаївна</t>
  </si>
  <si>
    <t>Смалій Марина Петрівна</t>
  </si>
  <si>
    <t>Перекрест  Ольга Олександрівна</t>
  </si>
  <si>
    <t>Корнєєва Марія Федорівна</t>
  </si>
  <si>
    <t>Морозова Галина Андріївна</t>
  </si>
  <si>
    <t>Кривонос Наталія Вікторівна</t>
  </si>
  <si>
    <t>Рєзнік Оксана Вікторівна</t>
  </si>
  <si>
    <t>Бабенко Тетяна Іванівна</t>
  </si>
  <si>
    <t>Хотінець Ірина Володимирівна</t>
  </si>
  <si>
    <t>Полякова Т.Ф. Поляков О.В. Ясносокирська 1.1 .</t>
  </si>
  <si>
    <t>Сергійчук Олена Степанівна</t>
  </si>
  <si>
    <t>Потапенко Олена Миколаївна</t>
  </si>
  <si>
    <t>Міхно Меланія Дмитрівна</t>
  </si>
  <si>
    <t>Шпітко Вікторія Володимирівна</t>
  </si>
  <si>
    <t>Сотніченко О.В. Якименко Н.М. Зонтов В.О.</t>
  </si>
  <si>
    <t>Постольник Т.. Якименко Н.М. Зонтов В.О.</t>
  </si>
  <si>
    <t>Демченко  Тетяна  Іванівна</t>
  </si>
  <si>
    <t>Ребенок Ольга Іванівна</t>
  </si>
  <si>
    <t>Ніколенко Лариса Володимирівна</t>
  </si>
  <si>
    <t>Сисоєва Тетяна Володимирівна</t>
  </si>
  <si>
    <t>Балицька Віра Василівна</t>
  </si>
  <si>
    <t>Олексюк В.М.</t>
  </si>
  <si>
    <t>Полякова Т.Ф. Поляков О.В. Ясносокирська I.Г.</t>
  </si>
  <si>
    <t>Самошкін Олександр Павлович</t>
  </si>
  <si>
    <t>Костилева Світлана Миколаївна</t>
  </si>
  <si>
    <t>Ніколаєнко JI.C</t>
  </si>
  <si>
    <t>Линок Майя Станіславівна</t>
  </si>
  <si>
    <t>Г лотенко  Олеся  Романівна</t>
  </si>
  <si>
    <t>Музиря  Світлана Миколаївна</t>
  </si>
  <si>
    <t>Гущина Марина Валентинівна</t>
  </si>
  <si>
    <t>Попова Олена Іванівна</t>
  </si>
  <si>
    <t>Векленко Валентина Іванівна</t>
  </si>
  <si>
    <t>Тацій Ірина Григорівна</t>
  </si>
  <si>
    <t>Саламаха Валентина Сергіївна</t>
  </si>
  <si>
    <t>Донець Алла Іванівна</t>
  </si>
  <si>
    <t>Гуль О.Ю.</t>
  </si>
  <si>
    <t>Вовченко Ольга Михайлівна</t>
  </si>
  <si>
    <t>Білокінь Ярослава Миколаївна</t>
  </si>
  <si>
    <t>Фурманова Олена Анатоліївна</t>
  </si>
  <si>
    <t>Погорєлова  Галина  Вікторівна</t>
  </si>
  <si>
    <t>Захолодило Наталія Іванівна</t>
  </si>
  <si>
    <t>Купріна  Людмила Володимирівна</t>
  </si>
  <si>
    <t>Гарнага Алла Миколаївна</t>
  </si>
  <si>
    <t>Полякова Г.Ф.  Поляков О.В. Ясносокирська І.Г.</t>
  </si>
  <si>
    <t>27.04.2000 р.</t>
  </si>
  <si>
    <t>Чередніченко Валерія Владиславівна</t>
  </si>
  <si>
    <t xml:space="preserve">Астахов  Максим  Вячеславович  </t>
  </si>
  <si>
    <t>14.11.1999 р.</t>
  </si>
  <si>
    <t>Крігер  Микита  Валерійович</t>
  </si>
  <si>
    <t>05.06.1999 р.</t>
  </si>
  <si>
    <t>ЗОШ № 5</t>
  </si>
  <si>
    <t>Ніколаєнко  Л.С.</t>
  </si>
  <si>
    <t>07.03.2000 р.</t>
  </si>
  <si>
    <t>08.01.2000 р.</t>
  </si>
  <si>
    <t>Прокопова  Анна  Дмитрівна</t>
  </si>
  <si>
    <t>03.05.2000 р.</t>
  </si>
  <si>
    <t>Сліпович Наталія Михайлівна</t>
  </si>
  <si>
    <t>Полякова Т.Ф. Поляков О.В. Ясносокирська 1.Г.</t>
  </si>
  <si>
    <t>Чоловський  Сергій  Олександрович</t>
  </si>
  <si>
    <t>Б-60</t>
  </si>
  <si>
    <t>Б-59</t>
  </si>
  <si>
    <t>Б-58</t>
  </si>
  <si>
    <t>Б-57</t>
  </si>
  <si>
    <t>Б-56</t>
  </si>
  <si>
    <t>Б-55</t>
  </si>
  <si>
    <t>Б-54</t>
  </si>
  <si>
    <t>Б-53</t>
  </si>
  <si>
    <t>Булатова Діана Олександрівна</t>
  </si>
  <si>
    <t>Б-52</t>
  </si>
  <si>
    <t>Б-51</t>
  </si>
  <si>
    <t>Б-50</t>
  </si>
  <si>
    <t>Б-49</t>
  </si>
  <si>
    <t>Б-48</t>
  </si>
  <si>
    <t>Б-47</t>
  </si>
  <si>
    <t>Б-46</t>
  </si>
  <si>
    <t>Б-45</t>
  </si>
  <si>
    <t>Б-44</t>
  </si>
  <si>
    <t>Б-43</t>
  </si>
  <si>
    <t>Б-42</t>
  </si>
  <si>
    <t>Б-41</t>
  </si>
  <si>
    <t>Б-40</t>
  </si>
  <si>
    <t>Б-39</t>
  </si>
  <si>
    <t>Б-38</t>
  </si>
  <si>
    <t>Б-37</t>
  </si>
  <si>
    <t>Б-36</t>
  </si>
  <si>
    <t>Б-35</t>
  </si>
  <si>
    <t>Шишкін  Микита  Віталійович</t>
  </si>
  <si>
    <t>Б-34</t>
  </si>
  <si>
    <t>Б-33</t>
  </si>
  <si>
    <t>Б-32</t>
  </si>
  <si>
    <t>Б-31</t>
  </si>
  <si>
    <t>Б-30</t>
  </si>
  <si>
    <t>Б-29</t>
  </si>
  <si>
    <t>Б-28</t>
  </si>
  <si>
    <t>Б-27</t>
  </si>
  <si>
    <t>Б-26</t>
  </si>
  <si>
    <t>Б-25</t>
  </si>
  <si>
    <t>Б-24</t>
  </si>
  <si>
    <t>Б-23</t>
  </si>
  <si>
    <t>Б-22</t>
  </si>
  <si>
    <t>Б-21</t>
  </si>
  <si>
    <t>Б-20</t>
  </si>
  <si>
    <t>Б-19</t>
  </si>
  <si>
    <t>Васильченко Денис  Васильович</t>
  </si>
  <si>
    <t>Б-18</t>
  </si>
  <si>
    <t>Б-17</t>
  </si>
  <si>
    <t>Б-16</t>
  </si>
  <si>
    <t>Б-15</t>
  </si>
  <si>
    <t>Дудник Владислав Гамлетович</t>
  </si>
  <si>
    <t>Б-14</t>
  </si>
  <si>
    <t>Б-13</t>
  </si>
  <si>
    <t>Б-12</t>
  </si>
  <si>
    <t>Б-11</t>
  </si>
  <si>
    <t>Б-10</t>
  </si>
  <si>
    <t>Б-9</t>
  </si>
  <si>
    <t>Б-8</t>
  </si>
  <si>
    <t>Б-7</t>
  </si>
  <si>
    <t>Б-6</t>
  </si>
  <si>
    <t>Б-5</t>
  </si>
  <si>
    <t>Б-4</t>
  </si>
  <si>
    <t>Б-3</t>
  </si>
  <si>
    <t>Б-2</t>
  </si>
  <si>
    <t>Б-1</t>
  </si>
  <si>
    <t>16.05.1999р.</t>
  </si>
  <si>
    <t>16.04.2000 р.</t>
  </si>
  <si>
    <t>05.10.1999 р.</t>
  </si>
  <si>
    <t>28.12.1999р.</t>
  </si>
  <si>
    <t>18.12.1999 р.</t>
  </si>
  <si>
    <t>09.04.2000 р.</t>
  </si>
  <si>
    <t>06.09.1999 р.</t>
  </si>
  <si>
    <t>04.02. 2000 р.</t>
  </si>
  <si>
    <t>22.11.1999 р.</t>
  </si>
  <si>
    <t>07.11.2000р.</t>
  </si>
  <si>
    <t>17.11.1999р</t>
  </si>
  <si>
    <t>1.12.2000 р.</t>
  </si>
  <si>
    <t>03.11.1999 р.</t>
  </si>
  <si>
    <t>16.05.1999 р.</t>
  </si>
  <si>
    <t>25.04.2000 р.</t>
  </si>
  <si>
    <t>11.01.2000 р.</t>
  </si>
  <si>
    <t>18.03.2000 р.</t>
  </si>
  <si>
    <t>22.03.2000 р.</t>
  </si>
  <si>
    <t>26.04.2000 р.</t>
  </si>
  <si>
    <t>17 .01.2000 р.</t>
  </si>
  <si>
    <t>04.12.1999 р.</t>
  </si>
  <si>
    <t>І</t>
  </si>
  <si>
    <t>ІІ</t>
  </si>
  <si>
    <t>ІІІ</t>
  </si>
  <si>
    <t>Т.Б. Букарева</t>
  </si>
  <si>
    <t>Вайман  В.Л.</t>
  </si>
  <si>
    <t>Ткаченко  П.І.</t>
  </si>
  <si>
    <t>Желтуха  Т.В.</t>
  </si>
  <si>
    <t>Калашнікова  Н.В.</t>
  </si>
  <si>
    <t>Крилова  Н.С.</t>
  </si>
  <si>
    <t>Гнезділова  Т.М.</t>
  </si>
  <si>
    <t>Ткачук  О.Л.</t>
  </si>
  <si>
    <t>Гузєєва  Ю.А.</t>
  </si>
  <si>
    <t>Переверзєва  О.В.</t>
  </si>
  <si>
    <t>Козиненко  О.В.</t>
  </si>
  <si>
    <t>Шаповал  Г.О.</t>
  </si>
  <si>
    <t>III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</si>
</sst>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4" xfId="0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2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87"/>
  <sheetViews>
    <sheetView tabSelected="1" workbookViewId="0">
      <selection activeCell="M13" sqref="M13"/>
    </sheetView>
  </sheetViews>
  <sheetFormatPr defaultRowHeight="15"/>
  <cols>
    <col min="1" max="1" width="3.5703125" style="9" customWidth="1"/>
    <col min="2" max="2" width="16.85546875" style="11" customWidth="1"/>
    <col min="3" max="3" width="12.42578125" style="9" customWidth="1"/>
    <col min="4" max="4" width="18.85546875" style="9" customWidth="1"/>
    <col min="5" max="5" width="23.140625" style="9" customWidth="1"/>
    <col min="6" max="6" width="8" style="9" customWidth="1"/>
    <col min="7" max="7" width="4.7109375" style="9" customWidth="1"/>
    <col min="8" max="9" width="4.7109375" style="12" customWidth="1"/>
    <col min="10" max="10" width="4.140625" style="12" customWidth="1"/>
    <col min="11" max="11" width="4.7109375" style="12" customWidth="1"/>
    <col min="12" max="12" width="6.7109375" style="12" customWidth="1"/>
    <col min="13" max="13" width="9.28515625" style="13" customWidth="1"/>
    <col min="14" max="14" width="6.7109375" style="13" customWidth="1"/>
    <col min="15" max="15" width="23" style="14" customWidth="1"/>
  </cols>
  <sheetData>
    <row r="1" spans="1:18" ht="15.75">
      <c r="A1" s="62" t="s">
        <v>0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</row>
    <row r="2" spans="1:18" ht="15.75">
      <c r="A2" s="62" t="s">
        <v>93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</row>
    <row r="3" spans="1:18" ht="15.75">
      <c r="A3" s="62" t="s">
        <v>94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</row>
    <row r="4" spans="1:18" ht="15.75">
      <c r="A4" s="61" t="s">
        <v>11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</row>
    <row r="6" spans="1:18" ht="15.75">
      <c r="A6" s="64" t="s">
        <v>1</v>
      </c>
      <c r="B6" s="65" t="s">
        <v>2</v>
      </c>
      <c r="C6" s="64" t="s">
        <v>3</v>
      </c>
      <c r="D6" s="6" t="s">
        <v>95</v>
      </c>
      <c r="E6" s="65" t="s">
        <v>4</v>
      </c>
      <c r="F6" s="65" t="s">
        <v>5</v>
      </c>
      <c r="G6" s="64" t="s">
        <v>6</v>
      </c>
      <c r="H6" s="71"/>
      <c r="I6" s="71"/>
      <c r="J6" s="71"/>
      <c r="K6" s="71"/>
      <c r="L6" s="65" t="s">
        <v>8</v>
      </c>
      <c r="M6" s="59" t="s">
        <v>9</v>
      </c>
      <c r="N6" s="59" t="s">
        <v>10</v>
      </c>
      <c r="O6" s="59" t="s">
        <v>7</v>
      </c>
      <c r="P6" s="1"/>
    </row>
    <row r="7" spans="1:18" ht="15.75">
      <c r="A7" s="64"/>
      <c r="B7" s="66"/>
      <c r="C7" s="65"/>
      <c r="D7" s="29"/>
      <c r="E7" s="66"/>
      <c r="F7" s="66"/>
      <c r="G7" s="6">
        <v>1</v>
      </c>
      <c r="H7" s="20">
        <v>2</v>
      </c>
      <c r="I7" s="20">
        <v>3</v>
      </c>
      <c r="J7" s="20">
        <v>4</v>
      </c>
      <c r="K7" s="20">
        <v>5</v>
      </c>
      <c r="L7" s="66"/>
      <c r="M7" s="60"/>
      <c r="N7" s="60"/>
      <c r="O7" s="60"/>
      <c r="P7" s="1"/>
    </row>
    <row r="8" spans="1:18" ht="51">
      <c r="A8" s="19">
        <v>1</v>
      </c>
      <c r="B8" s="34" t="s">
        <v>23</v>
      </c>
      <c r="C8" s="35">
        <v>36611</v>
      </c>
      <c r="D8" s="35" t="s">
        <v>24</v>
      </c>
      <c r="E8" s="36" t="s">
        <v>25</v>
      </c>
      <c r="F8" s="21" t="s">
        <v>249</v>
      </c>
      <c r="G8" s="21">
        <v>3</v>
      </c>
      <c r="H8" s="55">
        <v>7</v>
      </c>
      <c r="I8" s="4">
        <v>6</v>
      </c>
      <c r="J8" s="4">
        <v>0</v>
      </c>
      <c r="K8" s="4">
        <v>6</v>
      </c>
      <c r="L8" s="4">
        <f>SUM(G8:K8)+M8</f>
        <v>22</v>
      </c>
      <c r="M8" s="4"/>
      <c r="N8" s="51" t="s">
        <v>303</v>
      </c>
      <c r="O8" s="46" t="s">
        <v>181</v>
      </c>
      <c r="R8" s="1"/>
    </row>
    <row r="9" spans="1:18" ht="51">
      <c r="A9" s="19">
        <v>2</v>
      </c>
      <c r="B9" s="34" t="s">
        <v>205</v>
      </c>
      <c r="C9" s="35" t="s">
        <v>206</v>
      </c>
      <c r="D9" s="35" t="s">
        <v>24</v>
      </c>
      <c r="E9" s="36" t="s">
        <v>25</v>
      </c>
      <c r="F9" s="28" t="s">
        <v>244</v>
      </c>
      <c r="G9" s="54">
        <v>1</v>
      </c>
      <c r="H9" s="54">
        <v>5</v>
      </c>
      <c r="I9" s="33">
        <v>7</v>
      </c>
      <c r="J9" s="4">
        <v>0</v>
      </c>
      <c r="K9" s="4">
        <v>7</v>
      </c>
      <c r="L9" s="58">
        <f t="shared" ref="L9:L67" si="0">SUM(G9:K9)+M9</f>
        <v>20</v>
      </c>
      <c r="M9" s="4"/>
      <c r="N9" s="4" t="s">
        <v>303</v>
      </c>
      <c r="O9" s="34" t="s">
        <v>202</v>
      </c>
    </row>
    <row r="10" spans="1:18" ht="38.25">
      <c r="A10" s="19">
        <v>3</v>
      </c>
      <c r="B10" s="34" t="s">
        <v>70</v>
      </c>
      <c r="C10" s="35" t="s">
        <v>71</v>
      </c>
      <c r="D10" s="35" t="s">
        <v>48</v>
      </c>
      <c r="E10" s="36" t="s">
        <v>72</v>
      </c>
      <c r="F10" s="54" t="s">
        <v>238</v>
      </c>
      <c r="G10" s="54">
        <v>1</v>
      </c>
      <c r="H10" s="54">
        <v>7</v>
      </c>
      <c r="I10" s="55">
        <v>2</v>
      </c>
      <c r="J10" s="4"/>
      <c r="K10" s="4">
        <v>4</v>
      </c>
      <c r="L10" s="58">
        <f t="shared" si="0"/>
        <v>14</v>
      </c>
      <c r="M10" s="4"/>
      <c r="N10" s="4" t="s">
        <v>304</v>
      </c>
      <c r="O10" s="34" t="s">
        <v>195</v>
      </c>
    </row>
    <row r="11" spans="1:18" ht="25.5">
      <c r="A11" s="19">
        <v>4</v>
      </c>
      <c r="B11" s="42" t="s">
        <v>139</v>
      </c>
      <c r="C11" s="40">
        <v>36467</v>
      </c>
      <c r="D11" s="40" t="s">
        <v>24</v>
      </c>
      <c r="E11" s="41" t="s">
        <v>27</v>
      </c>
      <c r="F11" s="54" t="s">
        <v>279</v>
      </c>
      <c r="G11" s="54">
        <v>4</v>
      </c>
      <c r="H11" s="7">
        <v>5</v>
      </c>
      <c r="I11" s="8">
        <v>0</v>
      </c>
      <c r="J11" s="8">
        <v>0</v>
      </c>
      <c r="K11" s="8">
        <v>5</v>
      </c>
      <c r="L11" s="58">
        <f t="shared" si="0"/>
        <v>14</v>
      </c>
      <c r="M11" s="8"/>
      <c r="N11" s="8" t="s">
        <v>304</v>
      </c>
      <c r="O11" s="42" t="s">
        <v>173</v>
      </c>
    </row>
    <row r="12" spans="1:18" ht="51">
      <c r="A12" s="19">
        <v>5</v>
      </c>
      <c r="B12" s="42" t="s">
        <v>135</v>
      </c>
      <c r="C12" s="40">
        <v>36303</v>
      </c>
      <c r="D12" s="40" t="s">
        <v>24</v>
      </c>
      <c r="E12" s="41" t="s">
        <v>25</v>
      </c>
      <c r="F12" s="54" t="s">
        <v>278</v>
      </c>
      <c r="G12" s="54">
        <v>2</v>
      </c>
      <c r="H12" s="7">
        <v>3</v>
      </c>
      <c r="I12" s="8">
        <v>7</v>
      </c>
      <c r="J12" s="8">
        <v>0</v>
      </c>
      <c r="K12" s="8">
        <v>1</v>
      </c>
      <c r="L12" s="58">
        <f t="shared" si="0"/>
        <v>13</v>
      </c>
      <c r="M12" s="8"/>
      <c r="N12" s="8" t="s">
        <v>304</v>
      </c>
      <c r="O12" s="42" t="s">
        <v>168</v>
      </c>
    </row>
    <row r="13" spans="1:18" ht="51">
      <c r="A13" s="19">
        <v>6</v>
      </c>
      <c r="B13" s="42" t="s">
        <v>217</v>
      </c>
      <c r="C13" s="40">
        <v>36746</v>
      </c>
      <c r="D13" s="40" t="s">
        <v>24</v>
      </c>
      <c r="E13" s="41" t="s">
        <v>25</v>
      </c>
      <c r="F13" s="54" t="s">
        <v>272</v>
      </c>
      <c r="G13" s="26">
        <v>3</v>
      </c>
      <c r="H13" s="27">
        <v>7</v>
      </c>
      <c r="I13" s="8">
        <v>2</v>
      </c>
      <c r="J13" s="8">
        <v>0</v>
      </c>
      <c r="K13" s="8">
        <v>0</v>
      </c>
      <c r="L13" s="58">
        <f t="shared" si="0"/>
        <v>12</v>
      </c>
      <c r="M13" s="10"/>
      <c r="N13" s="8" t="s">
        <v>305</v>
      </c>
      <c r="O13" s="42" t="s">
        <v>216</v>
      </c>
    </row>
    <row r="14" spans="1:18" ht="25.5">
      <c r="A14" s="19">
        <v>7</v>
      </c>
      <c r="B14" s="34" t="s">
        <v>82</v>
      </c>
      <c r="C14" s="35">
        <v>36341</v>
      </c>
      <c r="D14" s="35" t="s">
        <v>24</v>
      </c>
      <c r="E14" s="36" t="s">
        <v>27</v>
      </c>
      <c r="F14" s="21" t="s">
        <v>237</v>
      </c>
      <c r="G14" s="23">
        <v>0</v>
      </c>
      <c r="H14" s="55">
        <v>2</v>
      </c>
      <c r="I14" s="4">
        <v>5</v>
      </c>
      <c r="J14" s="4">
        <v>0</v>
      </c>
      <c r="K14" s="4">
        <v>4</v>
      </c>
      <c r="L14" s="58">
        <f t="shared" si="0"/>
        <v>11</v>
      </c>
      <c r="M14" s="4"/>
      <c r="N14" s="4" t="s">
        <v>305</v>
      </c>
      <c r="O14" s="34" t="s">
        <v>174</v>
      </c>
    </row>
    <row r="15" spans="1:18" ht="38.25">
      <c r="A15" s="19">
        <v>8</v>
      </c>
      <c r="B15" s="39" t="s">
        <v>152</v>
      </c>
      <c r="C15" s="43" t="s">
        <v>211</v>
      </c>
      <c r="D15" s="43" t="s">
        <v>153</v>
      </c>
      <c r="E15" s="45" t="s">
        <v>154</v>
      </c>
      <c r="F15" s="28" t="s">
        <v>275</v>
      </c>
      <c r="G15" s="26">
        <v>2</v>
      </c>
      <c r="H15" s="27">
        <v>2</v>
      </c>
      <c r="I15" s="8">
        <v>6</v>
      </c>
      <c r="J15" s="8">
        <v>0</v>
      </c>
      <c r="K15" s="8">
        <v>1</v>
      </c>
      <c r="L15" s="58">
        <f t="shared" si="0"/>
        <v>11</v>
      </c>
      <c r="M15" s="10"/>
      <c r="N15" s="8" t="s">
        <v>305</v>
      </c>
      <c r="O15" s="39" t="s">
        <v>178</v>
      </c>
    </row>
    <row r="16" spans="1:18" ht="25.5">
      <c r="A16" s="19">
        <v>9</v>
      </c>
      <c r="B16" s="42" t="s">
        <v>141</v>
      </c>
      <c r="C16" s="40">
        <v>36365</v>
      </c>
      <c r="D16" s="40" t="s">
        <v>21</v>
      </c>
      <c r="E16" s="41" t="s">
        <v>27</v>
      </c>
      <c r="F16" s="54" t="s">
        <v>269</v>
      </c>
      <c r="G16" s="32">
        <v>0</v>
      </c>
      <c r="H16" s="7">
        <v>1</v>
      </c>
      <c r="I16" s="8">
        <v>1</v>
      </c>
      <c r="J16" s="8">
        <v>0</v>
      </c>
      <c r="K16" s="8">
        <v>7</v>
      </c>
      <c r="L16" s="58">
        <f t="shared" si="0"/>
        <v>11</v>
      </c>
      <c r="M16" s="8">
        <v>2</v>
      </c>
      <c r="N16" s="8" t="s">
        <v>318</v>
      </c>
      <c r="O16" s="42" t="s">
        <v>173</v>
      </c>
    </row>
    <row r="17" spans="1:15" ht="25.5">
      <c r="A17" s="19">
        <v>10</v>
      </c>
      <c r="B17" s="42" t="s">
        <v>142</v>
      </c>
      <c r="C17" s="40" t="s">
        <v>300</v>
      </c>
      <c r="D17" s="40" t="s">
        <v>80</v>
      </c>
      <c r="E17" s="41" t="s">
        <v>143</v>
      </c>
      <c r="F17" s="54" t="s">
        <v>280</v>
      </c>
      <c r="G17" s="32">
        <v>0</v>
      </c>
      <c r="H17" s="7">
        <v>2</v>
      </c>
      <c r="I17" s="8">
        <v>0</v>
      </c>
      <c r="J17" s="8"/>
      <c r="K17" s="8">
        <v>7</v>
      </c>
      <c r="L17" s="58">
        <f t="shared" si="0"/>
        <v>11</v>
      </c>
      <c r="M17" s="8">
        <v>2</v>
      </c>
      <c r="N17" s="8" t="s">
        <v>318</v>
      </c>
      <c r="O17" s="42" t="s">
        <v>175</v>
      </c>
    </row>
    <row r="18" spans="1:15" ht="25.5">
      <c r="A18" s="19">
        <v>11</v>
      </c>
      <c r="B18" s="42" t="s">
        <v>118</v>
      </c>
      <c r="C18" s="40" t="s">
        <v>119</v>
      </c>
      <c r="D18" s="40" t="s">
        <v>91</v>
      </c>
      <c r="E18" s="41" t="s">
        <v>120</v>
      </c>
      <c r="F18" s="47" t="s">
        <v>276</v>
      </c>
      <c r="G18" s="32">
        <v>0</v>
      </c>
      <c r="H18" s="7">
        <v>3</v>
      </c>
      <c r="I18" s="8">
        <v>5</v>
      </c>
      <c r="J18" s="8">
        <v>0</v>
      </c>
      <c r="K18" s="8">
        <v>1</v>
      </c>
      <c r="L18" s="58">
        <f t="shared" si="0"/>
        <v>9</v>
      </c>
      <c r="M18" s="8"/>
      <c r="N18" s="8"/>
      <c r="O18" s="42" t="s">
        <v>165</v>
      </c>
    </row>
    <row r="19" spans="1:15" ht="25.5">
      <c r="A19" s="19">
        <v>12</v>
      </c>
      <c r="B19" s="38" t="s">
        <v>37</v>
      </c>
      <c r="C19" s="37" t="s">
        <v>286</v>
      </c>
      <c r="D19" s="36" t="s">
        <v>38</v>
      </c>
      <c r="E19" s="36" t="s">
        <v>39</v>
      </c>
      <c r="F19" s="21" t="s">
        <v>233</v>
      </c>
      <c r="G19" s="21">
        <v>0</v>
      </c>
      <c r="H19" s="33">
        <v>2</v>
      </c>
      <c r="I19" s="4">
        <v>6</v>
      </c>
      <c r="J19" s="4">
        <v>0</v>
      </c>
      <c r="K19" s="4">
        <v>0</v>
      </c>
      <c r="L19" s="58">
        <f t="shared" si="0"/>
        <v>8</v>
      </c>
      <c r="M19" s="4"/>
      <c r="N19" s="4"/>
      <c r="O19" s="38" t="s">
        <v>185</v>
      </c>
    </row>
    <row r="20" spans="1:15" ht="25.5">
      <c r="A20" s="19">
        <v>13</v>
      </c>
      <c r="B20" s="34" t="s">
        <v>46</v>
      </c>
      <c r="C20" s="35" t="s">
        <v>47</v>
      </c>
      <c r="D20" s="35" t="s">
        <v>48</v>
      </c>
      <c r="E20" s="36" t="s">
        <v>49</v>
      </c>
      <c r="F20" s="54" t="s">
        <v>243</v>
      </c>
      <c r="G20" s="21">
        <v>0</v>
      </c>
      <c r="H20" s="21">
        <v>7</v>
      </c>
      <c r="I20" s="4">
        <v>0</v>
      </c>
      <c r="J20" s="4">
        <v>0</v>
      </c>
      <c r="K20" s="4">
        <v>1</v>
      </c>
      <c r="L20" s="58">
        <f t="shared" si="0"/>
        <v>8</v>
      </c>
      <c r="M20" s="4"/>
      <c r="N20" s="4"/>
      <c r="O20" s="34" t="s">
        <v>188</v>
      </c>
    </row>
    <row r="21" spans="1:15" ht="89.25">
      <c r="A21" s="19">
        <v>14</v>
      </c>
      <c r="B21" s="34" t="s">
        <v>50</v>
      </c>
      <c r="C21" s="35" t="s">
        <v>290</v>
      </c>
      <c r="D21" s="35" t="s">
        <v>51</v>
      </c>
      <c r="E21" s="36" t="s">
        <v>52</v>
      </c>
      <c r="F21" s="54" t="s">
        <v>221</v>
      </c>
      <c r="G21" s="21">
        <v>0</v>
      </c>
      <c r="H21" s="21">
        <v>1</v>
      </c>
      <c r="I21" s="4">
        <v>6</v>
      </c>
      <c r="J21" s="4">
        <v>0</v>
      </c>
      <c r="K21" s="4">
        <v>1</v>
      </c>
      <c r="L21" s="58">
        <f t="shared" si="0"/>
        <v>8</v>
      </c>
      <c r="M21" s="4"/>
      <c r="N21" s="4"/>
      <c r="O21" s="46" t="s">
        <v>189</v>
      </c>
    </row>
    <row r="22" spans="1:15" ht="25.5">
      <c r="A22" s="19">
        <v>15</v>
      </c>
      <c r="B22" s="34" t="s">
        <v>53</v>
      </c>
      <c r="C22" s="35" t="s">
        <v>291</v>
      </c>
      <c r="D22" s="36" t="s">
        <v>54</v>
      </c>
      <c r="E22" s="35" t="s">
        <v>55</v>
      </c>
      <c r="F22" s="57" t="s">
        <v>236</v>
      </c>
      <c r="G22" s="22">
        <v>2</v>
      </c>
      <c r="H22" s="54">
        <v>1</v>
      </c>
      <c r="I22" s="55">
        <v>5</v>
      </c>
      <c r="J22" s="55">
        <v>0</v>
      </c>
      <c r="K22" s="55">
        <v>0</v>
      </c>
      <c r="L22" s="58">
        <f t="shared" si="0"/>
        <v>8</v>
      </c>
      <c r="M22" s="55"/>
      <c r="N22" s="55"/>
      <c r="O22" s="34" t="s">
        <v>190</v>
      </c>
    </row>
    <row r="23" spans="1:15" ht="51">
      <c r="A23" s="19">
        <v>16</v>
      </c>
      <c r="B23" s="34" t="s">
        <v>245</v>
      </c>
      <c r="C23" s="35" t="s">
        <v>203</v>
      </c>
      <c r="D23" s="35" t="s">
        <v>24</v>
      </c>
      <c r="E23" s="36" t="s">
        <v>62</v>
      </c>
      <c r="F23" s="21" t="s">
        <v>246</v>
      </c>
      <c r="G23" s="22">
        <v>4</v>
      </c>
      <c r="H23" s="54">
        <v>1</v>
      </c>
      <c r="I23" s="4">
        <v>2</v>
      </c>
      <c r="J23" s="4"/>
      <c r="K23" s="4">
        <v>1</v>
      </c>
      <c r="L23" s="58">
        <f t="shared" si="0"/>
        <v>8</v>
      </c>
      <c r="M23" s="4"/>
      <c r="N23" s="4"/>
      <c r="O23" s="34" t="s">
        <v>168</v>
      </c>
    </row>
    <row r="24" spans="1:15" ht="25.5">
      <c r="A24" s="19">
        <v>17</v>
      </c>
      <c r="B24" s="34" t="s">
        <v>30</v>
      </c>
      <c r="C24" s="35">
        <v>36388</v>
      </c>
      <c r="D24" s="36" t="s">
        <v>31</v>
      </c>
      <c r="E24" s="35" t="s">
        <v>32</v>
      </c>
      <c r="F24" s="21" t="s">
        <v>241</v>
      </c>
      <c r="G24" s="21">
        <v>3</v>
      </c>
      <c r="H24" s="55">
        <v>2</v>
      </c>
      <c r="I24" s="55">
        <v>2</v>
      </c>
      <c r="J24" s="55"/>
      <c r="K24" s="55"/>
      <c r="L24" s="58">
        <f t="shared" si="0"/>
        <v>7</v>
      </c>
      <c r="M24" s="55"/>
      <c r="N24" s="55"/>
      <c r="O24" s="34" t="s">
        <v>183</v>
      </c>
    </row>
    <row r="25" spans="1:15" ht="38.25">
      <c r="A25" s="19">
        <v>18</v>
      </c>
      <c r="B25" s="42" t="s">
        <v>267</v>
      </c>
      <c r="C25" s="40">
        <v>36800</v>
      </c>
      <c r="D25" s="40" t="s">
        <v>101</v>
      </c>
      <c r="E25" s="41" t="s">
        <v>102</v>
      </c>
      <c r="F25" s="47" t="s">
        <v>266</v>
      </c>
      <c r="G25" s="54">
        <v>0</v>
      </c>
      <c r="H25" s="7">
        <v>0</v>
      </c>
      <c r="I25" s="8">
        <v>0</v>
      </c>
      <c r="J25" s="8">
        <v>0</v>
      </c>
      <c r="K25" s="8">
        <v>7</v>
      </c>
      <c r="L25" s="58">
        <f t="shared" si="0"/>
        <v>7</v>
      </c>
      <c r="M25" s="8"/>
      <c r="N25" s="8"/>
      <c r="O25" s="42" t="s">
        <v>158</v>
      </c>
    </row>
    <row r="26" spans="1:15" ht="25.5">
      <c r="A26" s="19">
        <v>19</v>
      </c>
      <c r="B26" s="42" t="s">
        <v>108</v>
      </c>
      <c r="C26" s="40">
        <v>36494</v>
      </c>
      <c r="D26" s="40" t="s">
        <v>60</v>
      </c>
      <c r="E26" s="41" t="s">
        <v>61</v>
      </c>
      <c r="F26" s="47" t="s">
        <v>255</v>
      </c>
      <c r="G26" s="54">
        <v>0</v>
      </c>
      <c r="H26" s="7">
        <v>1</v>
      </c>
      <c r="I26" s="8">
        <v>6</v>
      </c>
      <c r="J26" s="8"/>
      <c r="K26" s="8">
        <v>0</v>
      </c>
      <c r="L26" s="58">
        <f t="shared" si="0"/>
        <v>7</v>
      </c>
      <c r="M26" s="8"/>
      <c r="N26" s="8"/>
      <c r="O26" s="42" t="s">
        <v>161</v>
      </c>
    </row>
    <row r="27" spans="1:15" ht="25.5">
      <c r="A27" s="19">
        <v>20</v>
      </c>
      <c r="B27" s="42" t="s">
        <v>112</v>
      </c>
      <c r="C27" s="40">
        <v>36604</v>
      </c>
      <c r="D27" s="41" t="s">
        <v>113</v>
      </c>
      <c r="E27" s="40" t="s">
        <v>114</v>
      </c>
      <c r="F27" s="54" t="s">
        <v>270</v>
      </c>
      <c r="G27" s="54">
        <v>1</v>
      </c>
      <c r="H27" s="7">
        <v>0</v>
      </c>
      <c r="I27" s="8">
        <v>5</v>
      </c>
      <c r="J27" s="8">
        <v>0</v>
      </c>
      <c r="K27" s="8">
        <v>1</v>
      </c>
      <c r="L27" s="58">
        <f t="shared" si="0"/>
        <v>7</v>
      </c>
      <c r="M27" s="8"/>
      <c r="N27" s="8"/>
      <c r="O27" s="42" t="s">
        <v>163</v>
      </c>
    </row>
    <row r="28" spans="1:15" ht="25.5">
      <c r="A28" s="19">
        <v>21</v>
      </c>
      <c r="B28" s="42" t="s">
        <v>129</v>
      </c>
      <c r="C28" s="40" t="s">
        <v>130</v>
      </c>
      <c r="D28" s="40" t="s">
        <v>48</v>
      </c>
      <c r="E28" s="41" t="s">
        <v>131</v>
      </c>
      <c r="F28" s="47" t="s">
        <v>259</v>
      </c>
      <c r="G28" s="2">
        <v>2</v>
      </c>
      <c r="H28" s="7">
        <v>3</v>
      </c>
      <c r="I28" s="8">
        <v>2</v>
      </c>
      <c r="J28" s="8">
        <v>0</v>
      </c>
      <c r="K28" s="8">
        <v>0</v>
      </c>
      <c r="L28" s="58">
        <f t="shared" si="0"/>
        <v>7</v>
      </c>
      <c r="M28" s="8"/>
      <c r="N28" s="8"/>
      <c r="O28" s="42" t="s">
        <v>170</v>
      </c>
    </row>
    <row r="29" spans="1:15" ht="25.5">
      <c r="A29" s="19">
        <v>22</v>
      </c>
      <c r="B29" s="42" t="s">
        <v>140</v>
      </c>
      <c r="C29" s="40">
        <v>36677</v>
      </c>
      <c r="D29" s="40" t="s">
        <v>24</v>
      </c>
      <c r="E29" s="41" t="s">
        <v>27</v>
      </c>
      <c r="F29" s="54" t="s">
        <v>265</v>
      </c>
      <c r="G29" s="54">
        <v>0</v>
      </c>
      <c r="H29" s="7">
        <v>2</v>
      </c>
      <c r="I29" s="8"/>
      <c r="J29" s="8">
        <v>0</v>
      </c>
      <c r="K29" s="8">
        <v>5</v>
      </c>
      <c r="L29" s="58">
        <f t="shared" si="0"/>
        <v>7</v>
      </c>
      <c r="M29" s="8"/>
      <c r="N29" s="8"/>
      <c r="O29" s="42" t="s">
        <v>174</v>
      </c>
    </row>
    <row r="30" spans="1:15" ht="25.5">
      <c r="A30" s="19">
        <v>23</v>
      </c>
      <c r="B30" s="34" t="s">
        <v>59</v>
      </c>
      <c r="C30" s="35" t="s">
        <v>294</v>
      </c>
      <c r="D30" s="35" t="s">
        <v>60</v>
      </c>
      <c r="E30" s="36" t="s">
        <v>61</v>
      </c>
      <c r="F30" s="21" t="s">
        <v>223</v>
      </c>
      <c r="G30" s="22">
        <v>0</v>
      </c>
      <c r="H30" s="54">
        <v>1</v>
      </c>
      <c r="I30" s="55">
        <v>2</v>
      </c>
      <c r="J30" s="55">
        <v>0</v>
      </c>
      <c r="K30" s="55">
        <v>3</v>
      </c>
      <c r="L30" s="58">
        <f t="shared" si="0"/>
        <v>6</v>
      </c>
      <c r="M30" s="55"/>
      <c r="N30" s="55"/>
      <c r="O30" s="34" t="s">
        <v>161</v>
      </c>
    </row>
    <row r="31" spans="1:15" ht="25.5">
      <c r="A31" s="19">
        <v>24</v>
      </c>
      <c r="B31" s="34" t="s">
        <v>76</v>
      </c>
      <c r="C31" s="35" t="s">
        <v>286</v>
      </c>
      <c r="D31" s="35" t="s">
        <v>77</v>
      </c>
      <c r="E31" s="36" t="s">
        <v>78</v>
      </c>
      <c r="F31" s="54" t="s">
        <v>234</v>
      </c>
      <c r="G31" s="54">
        <v>0</v>
      </c>
      <c r="H31" s="32">
        <v>0</v>
      </c>
      <c r="I31" s="4">
        <v>6</v>
      </c>
      <c r="J31" s="4">
        <v>0</v>
      </c>
      <c r="K31" s="4"/>
      <c r="L31" s="58">
        <f t="shared" si="0"/>
        <v>6</v>
      </c>
      <c r="M31" s="4"/>
      <c r="N31" s="4"/>
      <c r="O31" s="34" t="s">
        <v>197</v>
      </c>
    </row>
    <row r="32" spans="1:15" ht="25.5">
      <c r="A32" s="19">
        <v>25</v>
      </c>
      <c r="B32" s="34" t="s">
        <v>83</v>
      </c>
      <c r="C32" s="35">
        <v>36398</v>
      </c>
      <c r="D32" s="35" t="s">
        <v>24</v>
      </c>
      <c r="E32" s="36" t="s">
        <v>27</v>
      </c>
      <c r="F32" s="21" t="s">
        <v>240</v>
      </c>
      <c r="G32" s="23">
        <v>4</v>
      </c>
      <c r="H32" s="23">
        <v>1</v>
      </c>
      <c r="I32" s="55">
        <v>0</v>
      </c>
      <c r="J32" s="55">
        <v>0</v>
      </c>
      <c r="K32" s="55">
        <v>1</v>
      </c>
      <c r="L32" s="58">
        <f t="shared" si="0"/>
        <v>6</v>
      </c>
      <c r="M32" s="55"/>
      <c r="N32" s="55"/>
      <c r="O32" s="34" t="s">
        <v>174</v>
      </c>
    </row>
    <row r="33" spans="1:15" ht="25.5">
      <c r="A33" s="19">
        <v>26</v>
      </c>
      <c r="B33" s="42" t="s">
        <v>148</v>
      </c>
      <c r="C33" s="40" t="s">
        <v>301</v>
      </c>
      <c r="D33" s="40" t="s">
        <v>77</v>
      </c>
      <c r="E33" s="41" t="s">
        <v>149</v>
      </c>
      <c r="F33" s="7" t="s">
        <v>258</v>
      </c>
      <c r="G33" s="7">
        <v>0</v>
      </c>
      <c r="H33" s="8">
        <v>0</v>
      </c>
      <c r="I33" s="8">
        <v>6</v>
      </c>
      <c r="J33" s="8">
        <v>0</v>
      </c>
      <c r="K33" s="8">
        <v>0</v>
      </c>
      <c r="L33" s="58">
        <f t="shared" si="0"/>
        <v>6</v>
      </c>
      <c r="M33" s="10"/>
      <c r="N33" s="10"/>
      <c r="O33" s="42" t="s">
        <v>215</v>
      </c>
    </row>
    <row r="34" spans="1:15" ht="25.5">
      <c r="A34" s="19">
        <v>27</v>
      </c>
      <c r="B34" s="34" t="s">
        <v>89</v>
      </c>
      <c r="C34" s="35" t="s">
        <v>90</v>
      </c>
      <c r="D34" s="35" t="s">
        <v>91</v>
      </c>
      <c r="E34" s="36" t="s">
        <v>92</v>
      </c>
      <c r="F34" s="47" t="s">
        <v>247</v>
      </c>
      <c r="G34" s="24">
        <v>0</v>
      </c>
      <c r="H34" s="24">
        <v>0</v>
      </c>
      <c r="I34" s="55">
        <v>0</v>
      </c>
      <c r="J34" s="55">
        <v>0</v>
      </c>
      <c r="K34" s="55">
        <v>6</v>
      </c>
      <c r="L34" s="58">
        <f t="shared" si="0"/>
        <v>6</v>
      </c>
      <c r="M34" s="55"/>
      <c r="N34" s="55"/>
      <c r="O34" s="34" t="s">
        <v>201</v>
      </c>
    </row>
    <row r="35" spans="1:15" ht="76.5">
      <c r="A35" s="19">
        <v>28</v>
      </c>
      <c r="B35" s="34" t="s">
        <v>40</v>
      </c>
      <c r="C35" s="35">
        <v>36633</v>
      </c>
      <c r="D35" s="37" t="s">
        <v>41</v>
      </c>
      <c r="E35" s="36" t="s">
        <v>42</v>
      </c>
      <c r="F35" s="21" t="s">
        <v>228</v>
      </c>
      <c r="G35" s="21">
        <v>0</v>
      </c>
      <c r="H35" s="55">
        <v>0</v>
      </c>
      <c r="I35" s="4">
        <v>5</v>
      </c>
      <c r="J35" s="4">
        <v>0</v>
      </c>
      <c r="K35" s="4">
        <v>0</v>
      </c>
      <c r="L35" s="58">
        <f t="shared" si="0"/>
        <v>5</v>
      </c>
      <c r="M35" s="4"/>
      <c r="N35" s="4"/>
      <c r="O35" s="34" t="s">
        <v>186</v>
      </c>
    </row>
    <row r="36" spans="1:15" ht="25.5">
      <c r="A36" s="19">
        <v>29</v>
      </c>
      <c r="B36" s="42" t="s">
        <v>121</v>
      </c>
      <c r="C36" s="40" t="s">
        <v>295</v>
      </c>
      <c r="D36" s="40" t="s">
        <v>87</v>
      </c>
      <c r="E36" s="41" t="s">
        <v>122</v>
      </c>
      <c r="F36" s="47" t="s">
        <v>268</v>
      </c>
      <c r="G36" s="32">
        <v>1</v>
      </c>
      <c r="H36" s="7">
        <v>2</v>
      </c>
      <c r="I36" s="8">
        <v>2</v>
      </c>
      <c r="J36" s="8">
        <v>0</v>
      </c>
      <c r="K36" s="8">
        <v>0</v>
      </c>
      <c r="L36" s="58">
        <f t="shared" si="0"/>
        <v>5</v>
      </c>
      <c r="M36" s="8"/>
      <c r="N36" s="8"/>
      <c r="O36" s="42" t="s">
        <v>166</v>
      </c>
    </row>
    <row r="37" spans="1:15" ht="25.5">
      <c r="A37" s="19">
        <v>30</v>
      </c>
      <c r="B37" s="42" t="s">
        <v>126</v>
      </c>
      <c r="C37" s="40" t="s">
        <v>297</v>
      </c>
      <c r="D37" s="41" t="s">
        <v>127</v>
      </c>
      <c r="E37" s="40" t="s">
        <v>128</v>
      </c>
      <c r="F37" s="5" t="s">
        <v>260</v>
      </c>
      <c r="G37" s="5">
        <v>2</v>
      </c>
      <c r="H37" s="7">
        <v>1</v>
      </c>
      <c r="I37" s="8">
        <v>2</v>
      </c>
      <c r="J37" s="8"/>
      <c r="K37" s="8">
        <v>0</v>
      </c>
      <c r="L37" s="58">
        <f t="shared" si="0"/>
        <v>5</v>
      </c>
      <c r="M37" s="8"/>
      <c r="N37" s="8"/>
      <c r="O37" s="42" t="s">
        <v>169</v>
      </c>
    </row>
    <row r="38" spans="1:15" ht="25.5">
      <c r="A38" s="19">
        <v>31</v>
      </c>
      <c r="B38" s="42" t="s">
        <v>136</v>
      </c>
      <c r="C38" s="40" t="s">
        <v>137</v>
      </c>
      <c r="D38" s="40" t="s">
        <v>48</v>
      </c>
      <c r="E38" s="41" t="s">
        <v>138</v>
      </c>
      <c r="F38" s="54" t="s">
        <v>261</v>
      </c>
      <c r="G38" s="54">
        <v>0</v>
      </c>
      <c r="H38" s="7">
        <v>2</v>
      </c>
      <c r="I38" s="8">
        <v>1</v>
      </c>
      <c r="J38" s="8">
        <v>0</v>
      </c>
      <c r="K38" s="8">
        <v>2</v>
      </c>
      <c r="L38" s="58">
        <f t="shared" si="0"/>
        <v>5</v>
      </c>
      <c r="M38" s="8"/>
      <c r="N38" s="8"/>
      <c r="O38" s="42" t="s">
        <v>172</v>
      </c>
    </row>
    <row r="39" spans="1:15" ht="28.5" customHeight="1">
      <c r="A39" s="19">
        <v>32</v>
      </c>
      <c r="B39" s="34" t="s">
        <v>18</v>
      </c>
      <c r="C39" s="35" t="s">
        <v>282</v>
      </c>
      <c r="D39" s="36" t="s">
        <v>19</v>
      </c>
      <c r="E39" s="35" t="s">
        <v>16</v>
      </c>
      <c r="F39" s="21" t="s">
        <v>230</v>
      </c>
      <c r="G39" s="21">
        <v>2</v>
      </c>
      <c r="H39" s="55">
        <v>1</v>
      </c>
      <c r="I39" s="55">
        <v>1</v>
      </c>
      <c r="J39" s="55"/>
      <c r="K39" s="55">
        <v>0</v>
      </c>
      <c r="L39" s="58">
        <f t="shared" si="0"/>
        <v>4</v>
      </c>
      <c r="M39" s="55"/>
      <c r="N39" s="55"/>
      <c r="O39" s="34" t="s">
        <v>179</v>
      </c>
    </row>
    <row r="40" spans="1:15" ht="25.5">
      <c r="A40" s="19">
        <v>33</v>
      </c>
      <c r="B40" s="34" t="s">
        <v>26</v>
      </c>
      <c r="C40" s="35">
        <v>36638</v>
      </c>
      <c r="D40" s="35" t="s">
        <v>24</v>
      </c>
      <c r="E40" s="36" t="s">
        <v>27</v>
      </c>
      <c r="F40" s="21" t="s">
        <v>250</v>
      </c>
      <c r="G40" s="21">
        <v>1</v>
      </c>
      <c r="H40" s="55">
        <v>2</v>
      </c>
      <c r="I40" s="51"/>
      <c r="J40" s="33">
        <v>0</v>
      </c>
      <c r="K40" s="33">
        <v>1</v>
      </c>
      <c r="L40" s="58">
        <f t="shared" si="0"/>
        <v>4</v>
      </c>
      <c r="M40" s="33"/>
      <c r="N40" s="33"/>
      <c r="O40" s="34" t="s">
        <v>174</v>
      </c>
    </row>
    <row r="41" spans="1:15" ht="25.5">
      <c r="A41" s="19">
        <v>34</v>
      </c>
      <c r="B41" s="34" t="s">
        <v>68</v>
      </c>
      <c r="C41" s="35">
        <v>36792</v>
      </c>
      <c r="D41" s="35" t="s">
        <v>21</v>
      </c>
      <c r="E41" s="36" t="s">
        <v>69</v>
      </c>
      <c r="F41" s="5" t="s">
        <v>248</v>
      </c>
      <c r="G41" s="5">
        <v>0</v>
      </c>
      <c r="H41" s="32">
        <v>3</v>
      </c>
      <c r="I41" s="33"/>
      <c r="J41" s="33">
        <v>0</v>
      </c>
      <c r="K41" s="33">
        <v>1</v>
      </c>
      <c r="L41" s="58">
        <f t="shared" si="0"/>
        <v>4</v>
      </c>
      <c r="M41" s="33"/>
      <c r="N41" s="33"/>
      <c r="O41" s="34" t="s">
        <v>194</v>
      </c>
    </row>
    <row r="42" spans="1:15" ht="25.5">
      <c r="A42" s="19">
        <v>35</v>
      </c>
      <c r="B42" s="34" t="s">
        <v>84</v>
      </c>
      <c r="C42" s="35">
        <v>36581</v>
      </c>
      <c r="D42" s="35" t="s">
        <v>77</v>
      </c>
      <c r="E42" s="36" t="s">
        <v>85</v>
      </c>
      <c r="F42" s="28" t="s">
        <v>231</v>
      </c>
      <c r="G42" s="24">
        <v>2</v>
      </c>
      <c r="H42" s="55">
        <v>0</v>
      </c>
      <c r="I42" s="33">
        <v>1</v>
      </c>
      <c r="J42" s="33"/>
      <c r="K42" s="33">
        <v>1</v>
      </c>
      <c r="L42" s="58">
        <f t="shared" si="0"/>
        <v>4</v>
      </c>
      <c r="M42" s="33"/>
      <c r="N42" s="33"/>
      <c r="O42" s="34" t="s">
        <v>199</v>
      </c>
    </row>
    <row r="43" spans="1:15" ht="25.5">
      <c r="A43" s="19">
        <v>36</v>
      </c>
      <c r="B43" s="42" t="s">
        <v>150</v>
      </c>
      <c r="C43" s="40" t="s">
        <v>212</v>
      </c>
      <c r="D43" s="41" t="s">
        <v>31</v>
      </c>
      <c r="E43" s="40" t="s">
        <v>151</v>
      </c>
      <c r="F43" s="28" t="s">
        <v>277</v>
      </c>
      <c r="G43" s="26">
        <v>2</v>
      </c>
      <c r="H43" s="27">
        <v>2</v>
      </c>
      <c r="I43" s="8">
        <v>0</v>
      </c>
      <c r="J43" s="8">
        <v>0</v>
      </c>
      <c r="K43" s="8">
        <v>0</v>
      </c>
      <c r="L43" s="58">
        <f t="shared" si="0"/>
        <v>4</v>
      </c>
      <c r="M43" s="10"/>
      <c r="N43" s="10"/>
      <c r="O43" s="42" t="s">
        <v>177</v>
      </c>
    </row>
    <row r="44" spans="1:15" ht="25.5">
      <c r="A44" s="19">
        <v>37</v>
      </c>
      <c r="B44" s="34" t="s">
        <v>20</v>
      </c>
      <c r="C44" s="35">
        <v>36662</v>
      </c>
      <c r="D44" s="35" t="s">
        <v>21</v>
      </c>
      <c r="E44" s="36" t="s">
        <v>22</v>
      </c>
      <c r="F44" s="21" t="s">
        <v>235</v>
      </c>
      <c r="G44" s="21">
        <v>0</v>
      </c>
      <c r="H44" s="21">
        <v>1</v>
      </c>
      <c r="I44" s="21">
        <v>1</v>
      </c>
      <c r="J44" s="33">
        <v>0</v>
      </c>
      <c r="K44" s="33">
        <v>1</v>
      </c>
      <c r="L44" s="58">
        <f t="shared" si="0"/>
        <v>3</v>
      </c>
      <c r="M44" s="33"/>
      <c r="N44" s="33"/>
      <c r="O44" s="46" t="s">
        <v>180</v>
      </c>
    </row>
    <row r="45" spans="1:15" ht="25.5">
      <c r="A45" s="19">
        <v>38</v>
      </c>
      <c r="B45" s="34" t="s">
        <v>226</v>
      </c>
      <c r="C45" s="35" t="s">
        <v>283</v>
      </c>
      <c r="D45" s="37" t="s">
        <v>28</v>
      </c>
      <c r="E45" s="36" t="s">
        <v>29</v>
      </c>
      <c r="F45" s="21" t="s">
        <v>227</v>
      </c>
      <c r="G45" s="21">
        <v>0</v>
      </c>
      <c r="H45" s="55">
        <v>2</v>
      </c>
      <c r="I45" s="55">
        <v>0</v>
      </c>
      <c r="J45" s="55">
        <v>0</v>
      </c>
      <c r="K45" s="55">
        <v>1</v>
      </c>
      <c r="L45" s="58">
        <f t="shared" si="0"/>
        <v>3</v>
      </c>
      <c r="M45" s="55"/>
      <c r="N45" s="55"/>
      <c r="O45" s="34" t="s">
        <v>182</v>
      </c>
    </row>
    <row r="46" spans="1:15" ht="25.5">
      <c r="A46" s="19">
        <v>39</v>
      </c>
      <c r="B46" s="39" t="s">
        <v>262</v>
      </c>
      <c r="C46" s="40">
        <v>36478</v>
      </c>
      <c r="D46" s="40" t="s">
        <v>21</v>
      </c>
      <c r="E46" s="41" t="s">
        <v>96</v>
      </c>
      <c r="F46" s="28" t="s">
        <v>263</v>
      </c>
      <c r="G46" s="2">
        <v>0</v>
      </c>
      <c r="H46" s="32">
        <v>1</v>
      </c>
      <c r="I46" s="33">
        <v>2</v>
      </c>
      <c r="J46" s="33">
        <v>0</v>
      </c>
      <c r="K46" s="33"/>
      <c r="L46" s="58">
        <f t="shared" si="0"/>
        <v>3</v>
      </c>
      <c r="M46" s="33"/>
      <c r="N46" s="33"/>
      <c r="O46" s="42" t="s">
        <v>155</v>
      </c>
    </row>
    <row r="47" spans="1:15" ht="38.25">
      <c r="A47" s="19">
        <v>40</v>
      </c>
      <c r="B47" s="42" t="s">
        <v>103</v>
      </c>
      <c r="C47" s="40" t="s">
        <v>287</v>
      </c>
      <c r="D47" s="40" t="s">
        <v>104</v>
      </c>
      <c r="E47" s="41" t="s">
        <v>105</v>
      </c>
      <c r="F47" s="7" t="s">
        <v>274</v>
      </c>
      <c r="G47" s="2"/>
      <c r="H47" s="7">
        <v>2</v>
      </c>
      <c r="I47" s="8">
        <v>1</v>
      </c>
      <c r="J47" s="8">
        <v>0</v>
      </c>
      <c r="K47" s="8">
        <v>0</v>
      </c>
      <c r="L47" s="58">
        <f t="shared" si="0"/>
        <v>3</v>
      </c>
      <c r="M47" s="8"/>
      <c r="N47" s="8"/>
      <c r="O47" s="42" t="s">
        <v>159</v>
      </c>
    </row>
    <row r="48" spans="1:15" ht="38.25">
      <c r="A48" s="19">
        <v>41</v>
      </c>
      <c r="B48" s="34" t="s">
        <v>79</v>
      </c>
      <c r="C48" s="35" t="s">
        <v>299</v>
      </c>
      <c r="D48" s="35" t="s">
        <v>80</v>
      </c>
      <c r="E48" s="36" t="s">
        <v>81</v>
      </c>
      <c r="F48" s="21" t="s">
        <v>232</v>
      </c>
      <c r="G48" s="22">
        <v>0</v>
      </c>
      <c r="H48" s="22">
        <v>2</v>
      </c>
      <c r="I48" s="33">
        <v>0</v>
      </c>
      <c r="J48" s="33">
        <v>0</v>
      </c>
      <c r="K48" s="33">
        <v>1</v>
      </c>
      <c r="L48" s="58">
        <f t="shared" si="0"/>
        <v>3</v>
      </c>
      <c r="M48" s="33"/>
      <c r="N48" s="33"/>
      <c r="O48" s="34" t="s">
        <v>198</v>
      </c>
    </row>
    <row r="49" spans="1:16" ht="38.25">
      <c r="A49" s="19">
        <v>42</v>
      </c>
      <c r="B49" s="42" t="s">
        <v>144</v>
      </c>
      <c r="C49" s="40">
        <v>36580</v>
      </c>
      <c r="D49" s="40" t="s">
        <v>24</v>
      </c>
      <c r="E49" s="41" t="s">
        <v>27</v>
      </c>
      <c r="F49" s="47" t="s">
        <v>257</v>
      </c>
      <c r="G49" s="2">
        <v>0</v>
      </c>
      <c r="H49" s="7">
        <v>2</v>
      </c>
      <c r="I49" s="8">
        <v>1</v>
      </c>
      <c r="J49" s="8">
        <v>0</v>
      </c>
      <c r="K49" s="8">
        <v>0</v>
      </c>
      <c r="L49" s="58">
        <f t="shared" si="0"/>
        <v>3</v>
      </c>
      <c r="M49" s="8"/>
      <c r="N49" s="8"/>
      <c r="O49" s="42" t="s">
        <v>174</v>
      </c>
    </row>
    <row r="50" spans="1:16" ht="25.5">
      <c r="A50" s="19">
        <v>43</v>
      </c>
      <c r="B50" s="34" t="s">
        <v>86</v>
      </c>
      <c r="C50" s="35">
        <v>36613</v>
      </c>
      <c r="D50" s="35" t="s">
        <v>24</v>
      </c>
      <c r="E50" s="36" t="s">
        <v>27</v>
      </c>
      <c r="F50" s="47" t="s">
        <v>239</v>
      </c>
      <c r="G50" s="24">
        <v>1</v>
      </c>
      <c r="H50" s="24">
        <v>2</v>
      </c>
      <c r="I50" s="55">
        <v>0</v>
      </c>
      <c r="J50" s="55">
        <v>0</v>
      </c>
      <c r="K50" s="55">
        <v>0</v>
      </c>
      <c r="L50" s="58">
        <f t="shared" si="0"/>
        <v>3</v>
      </c>
      <c r="M50" s="55"/>
      <c r="N50" s="55"/>
      <c r="O50" s="34" t="s">
        <v>174</v>
      </c>
    </row>
    <row r="51" spans="1:16" ht="38.25">
      <c r="A51" s="19">
        <v>44</v>
      </c>
      <c r="B51" s="34" t="s">
        <v>204</v>
      </c>
      <c r="C51" s="35" t="s">
        <v>302</v>
      </c>
      <c r="D51" s="35" t="s">
        <v>87</v>
      </c>
      <c r="E51" s="36" t="s">
        <v>88</v>
      </c>
      <c r="F51" s="47" t="s">
        <v>220</v>
      </c>
      <c r="G51" s="24"/>
      <c r="H51" s="24">
        <v>2</v>
      </c>
      <c r="I51" s="55">
        <v>1</v>
      </c>
      <c r="J51" s="55"/>
      <c r="K51" s="55">
        <v>0</v>
      </c>
      <c r="L51" s="58">
        <f t="shared" si="0"/>
        <v>3</v>
      </c>
      <c r="M51" s="55"/>
      <c r="N51" s="55"/>
      <c r="O51" s="34" t="s">
        <v>200</v>
      </c>
    </row>
    <row r="52" spans="1:16" ht="25.5">
      <c r="A52" s="19">
        <v>45</v>
      </c>
      <c r="B52" s="42" t="s">
        <v>97</v>
      </c>
      <c r="C52" s="40" t="s">
        <v>284</v>
      </c>
      <c r="D52" s="40" t="s">
        <v>64</v>
      </c>
      <c r="E52" s="41" t="s">
        <v>98</v>
      </c>
      <c r="F52" s="28" t="s">
        <v>273</v>
      </c>
      <c r="G52" s="32">
        <v>0</v>
      </c>
      <c r="H52" s="7">
        <v>0</v>
      </c>
      <c r="I52" s="8">
        <v>1</v>
      </c>
      <c r="J52" s="8">
        <v>0</v>
      </c>
      <c r="K52" s="8">
        <v>1</v>
      </c>
      <c r="L52" s="58">
        <f t="shared" si="0"/>
        <v>2</v>
      </c>
      <c r="M52" s="8"/>
      <c r="N52" s="8"/>
      <c r="O52" s="42" t="s">
        <v>156</v>
      </c>
    </row>
    <row r="53" spans="1:16" ht="38.25">
      <c r="A53" s="19">
        <v>46</v>
      </c>
      <c r="B53" s="34" t="s">
        <v>56</v>
      </c>
      <c r="C53" s="35" t="s">
        <v>292</v>
      </c>
      <c r="D53" s="35" t="s">
        <v>57</v>
      </c>
      <c r="E53" s="36" t="s">
        <v>58</v>
      </c>
      <c r="F53" s="21" t="s">
        <v>222</v>
      </c>
      <c r="G53" s="22">
        <v>1</v>
      </c>
      <c r="H53" s="54">
        <v>0</v>
      </c>
      <c r="I53" s="33"/>
      <c r="J53" s="33">
        <v>0</v>
      </c>
      <c r="K53" s="33">
        <v>1</v>
      </c>
      <c r="L53" s="58">
        <f t="shared" si="0"/>
        <v>2</v>
      </c>
      <c r="M53" s="33"/>
      <c r="N53" s="51"/>
      <c r="O53" s="34" t="s">
        <v>191</v>
      </c>
    </row>
    <row r="54" spans="1:16" ht="25.5">
      <c r="A54" s="19">
        <v>47</v>
      </c>
      <c r="B54" s="42" t="s">
        <v>115</v>
      </c>
      <c r="C54" s="40" t="s">
        <v>293</v>
      </c>
      <c r="D54" s="40" t="s">
        <v>116</v>
      </c>
      <c r="E54" s="44" t="s">
        <v>117</v>
      </c>
      <c r="F54" s="47" t="s">
        <v>264</v>
      </c>
      <c r="G54" s="2">
        <v>0</v>
      </c>
      <c r="H54" s="7">
        <v>2</v>
      </c>
      <c r="I54" s="8">
        <v>0</v>
      </c>
      <c r="J54" s="8">
        <v>0</v>
      </c>
      <c r="K54" s="8">
        <v>0</v>
      </c>
      <c r="L54" s="58">
        <f t="shared" si="0"/>
        <v>2</v>
      </c>
      <c r="M54" s="8"/>
      <c r="N54" s="8"/>
      <c r="O54" s="42" t="s">
        <v>164</v>
      </c>
    </row>
    <row r="55" spans="1:16" ht="25.5">
      <c r="A55" s="19">
        <v>48</v>
      </c>
      <c r="B55" s="42" t="s">
        <v>123</v>
      </c>
      <c r="C55" s="40" t="s">
        <v>296</v>
      </c>
      <c r="D55" s="41" t="s">
        <v>124</v>
      </c>
      <c r="E55" s="41" t="s">
        <v>125</v>
      </c>
      <c r="F55" s="54" t="s">
        <v>253</v>
      </c>
      <c r="G55" s="54">
        <v>1</v>
      </c>
      <c r="H55" s="7">
        <v>1</v>
      </c>
      <c r="I55" s="8">
        <v>0</v>
      </c>
      <c r="J55" s="8">
        <v>0</v>
      </c>
      <c r="K55" s="8">
        <v>0</v>
      </c>
      <c r="L55" s="58">
        <f t="shared" si="0"/>
        <v>2</v>
      </c>
      <c r="M55" s="8"/>
      <c r="N55" s="8"/>
      <c r="O55" s="42" t="s">
        <v>167</v>
      </c>
    </row>
    <row r="56" spans="1:16" ht="25.5">
      <c r="A56" s="19">
        <v>49</v>
      </c>
      <c r="B56" s="34" t="s">
        <v>63</v>
      </c>
      <c r="C56" s="35" t="s">
        <v>298</v>
      </c>
      <c r="D56" s="35" t="s">
        <v>64</v>
      </c>
      <c r="E56" s="36" t="s">
        <v>17</v>
      </c>
      <c r="F56" s="54" t="s">
        <v>218</v>
      </c>
      <c r="G56" s="54">
        <v>0</v>
      </c>
      <c r="H56" s="54">
        <v>1</v>
      </c>
      <c r="I56" s="33"/>
      <c r="J56" s="33">
        <v>0</v>
      </c>
      <c r="K56" s="33">
        <v>1</v>
      </c>
      <c r="L56" s="58">
        <f t="shared" si="0"/>
        <v>2</v>
      </c>
      <c r="M56" s="33"/>
      <c r="N56" s="33"/>
      <c r="O56" s="34" t="s">
        <v>192</v>
      </c>
    </row>
    <row r="57" spans="1:16" ht="25.5">
      <c r="A57" s="19">
        <v>50</v>
      </c>
      <c r="B57" s="34" t="s">
        <v>65</v>
      </c>
      <c r="C57" s="35" t="s">
        <v>299</v>
      </c>
      <c r="D57" s="36" t="s">
        <v>66</v>
      </c>
      <c r="E57" s="35" t="s">
        <v>67</v>
      </c>
      <c r="F57" s="47" t="s">
        <v>229</v>
      </c>
      <c r="G57" s="2">
        <v>0</v>
      </c>
      <c r="H57" s="54">
        <v>1</v>
      </c>
      <c r="I57" s="55">
        <v>1</v>
      </c>
      <c r="J57" s="55"/>
      <c r="K57" s="55">
        <v>0</v>
      </c>
      <c r="L57" s="58">
        <f t="shared" si="0"/>
        <v>2</v>
      </c>
      <c r="M57" s="55"/>
      <c r="N57" s="55"/>
      <c r="O57" s="34" t="s">
        <v>193</v>
      </c>
    </row>
    <row r="58" spans="1:16" ht="25.5">
      <c r="A58" s="19">
        <v>51</v>
      </c>
      <c r="B58" s="34" t="s">
        <v>73</v>
      </c>
      <c r="C58" s="35">
        <v>36594</v>
      </c>
      <c r="D58" s="35" t="s">
        <v>74</v>
      </c>
      <c r="E58" s="36" t="s">
        <v>75</v>
      </c>
      <c r="F58" s="47" t="s">
        <v>242</v>
      </c>
      <c r="G58" s="2">
        <v>1</v>
      </c>
      <c r="H58" s="54">
        <v>0</v>
      </c>
      <c r="I58" s="55"/>
      <c r="J58" s="55"/>
      <c r="K58" s="55">
        <v>1</v>
      </c>
      <c r="L58" s="58">
        <f t="shared" si="0"/>
        <v>2</v>
      </c>
      <c r="M58" s="55"/>
      <c r="N58" s="55"/>
      <c r="O58" s="34" t="s">
        <v>196</v>
      </c>
    </row>
    <row r="59" spans="1:16" ht="51">
      <c r="A59" s="19">
        <v>52</v>
      </c>
      <c r="B59" s="42" t="s">
        <v>213</v>
      </c>
      <c r="C59" s="40" t="s">
        <v>214</v>
      </c>
      <c r="D59" s="40" t="s">
        <v>24</v>
      </c>
      <c r="E59" s="41" t="s">
        <v>25</v>
      </c>
      <c r="F59" s="54" t="s">
        <v>281</v>
      </c>
      <c r="G59" s="54">
        <v>1</v>
      </c>
      <c r="H59" s="7">
        <v>1</v>
      </c>
      <c r="I59" s="8">
        <v>0</v>
      </c>
      <c r="J59" s="8">
        <v>0</v>
      </c>
      <c r="K59" s="8">
        <v>0</v>
      </c>
      <c r="L59" s="58">
        <f t="shared" si="0"/>
        <v>2</v>
      </c>
      <c r="M59" s="8"/>
      <c r="N59" s="8"/>
      <c r="O59" s="42" t="s">
        <v>168</v>
      </c>
    </row>
    <row r="60" spans="1:16" ht="38.25">
      <c r="A60" s="19">
        <v>53</v>
      </c>
      <c r="B60" s="42" t="s">
        <v>145</v>
      </c>
      <c r="C60" s="40">
        <v>36469</v>
      </c>
      <c r="D60" s="41" t="s">
        <v>146</v>
      </c>
      <c r="E60" s="40" t="s">
        <v>147</v>
      </c>
      <c r="F60" s="7" t="s">
        <v>271</v>
      </c>
      <c r="G60" s="7">
        <v>0</v>
      </c>
      <c r="H60" s="8">
        <v>1</v>
      </c>
      <c r="I60" s="8"/>
      <c r="J60" s="8">
        <v>0</v>
      </c>
      <c r="K60" s="8">
        <v>1</v>
      </c>
      <c r="L60" s="58">
        <f t="shared" si="0"/>
        <v>2</v>
      </c>
      <c r="M60" s="10"/>
      <c r="N60" s="10"/>
      <c r="O60" s="42" t="s">
        <v>176</v>
      </c>
    </row>
    <row r="61" spans="1:16" s="3" customFormat="1" ht="38.25">
      <c r="A61" s="19">
        <v>54</v>
      </c>
      <c r="B61" s="34" t="s">
        <v>43</v>
      </c>
      <c r="C61" s="35" t="s">
        <v>288</v>
      </c>
      <c r="D61" s="36" t="s">
        <v>44</v>
      </c>
      <c r="E61" s="35" t="s">
        <v>45</v>
      </c>
      <c r="F61" s="47" t="s">
        <v>219</v>
      </c>
      <c r="G61" s="21">
        <v>1</v>
      </c>
      <c r="H61" s="55">
        <v>0</v>
      </c>
      <c r="I61" s="33">
        <v>0</v>
      </c>
      <c r="J61" s="33">
        <v>0</v>
      </c>
      <c r="K61" s="33">
        <v>0</v>
      </c>
      <c r="L61" s="58">
        <f t="shared" si="0"/>
        <v>1</v>
      </c>
      <c r="M61" s="33"/>
      <c r="N61" s="33"/>
      <c r="O61" s="34" t="s">
        <v>187</v>
      </c>
      <c r="P61" s="25"/>
    </row>
    <row r="62" spans="1:16" ht="25.5">
      <c r="A62" s="19">
        <v>55</v>
      </c>
      <c r="B62" s="42" t="s">
        <v>106</v>
      </c>
      <c r="C62" s="40" t="s">
        <v>289</v>
      </c>
      <c r="D62" s="43" t="s">
        <v>28</v>
      </c>
      <c r="E62" s="41" t="s">
        <v>107</v>
      </c>
      <c r="F62" s="47" t="s">
        <v>256</v>
      </c>
      <c r="G62" s="54">
        <v>1</v>
      </c>
      <c r="H62" s="7">
        <v>0</v>
      </c>
      <c r="I62" s="8">
        <v>0</v>
      </c>
      <c r="J62" s="8">
        <v>0</v>
      </c>
      <c r="K62" s="8">
        <v>0</v>
      </c>
      <c r="L62" s="58">
        <f t="shared" si="0"/>
        <v>1</v>
      </c>
      <c r="M62" s="8"/>
      <c r="N62" s="8"/>
      <c r="O62" s="42" t="s">
        <v>160</v>
      </c>
    </row>
    <row r="63" spans="1:16" ht="30">
      <c r="A63" s="19">
        <v>56</v>
      </c>
      <c r="B63" s="48" t="s">
        <v>207</v>
      </c>
      <c r="C63" s="7" t="s">
        <v>208</v>
      </c>
      <c r="D63" s="7" t="s">
        <v>35</v>
      </c>
      <c r="E63" s="7" t="s">
        <v>209</v>
      </c>
      <c r="F63" s="7" t="s">
        <v>225</v>
      </c>
      <c r="G63" s="7">
        <v>0</v>
      </c>
      <c r="H63" s="8">
        <v>0</v>
      </c>
      <c r="I63" s="8">
        <v>1</v>
      </c>
      <c r="J63" s="8">
        <v>0</v>
      </c>
      <c r="K63" s="8">
        <v>0</v>
      </c>
      <c r="L63" s="58">
        <f t="shared" si="0"/>
        <v>1</v>
      </c>
      <c r="M63" s="10"/>
      <c r="N63" s="10"/>
      <c r="O63" s="49" t="s">
        <v>210</v>
      </c>
    </row>
    <row r="64" spans="1:16" ht="25.5">
      <c r="A64" s="19">
        <v>57</v>
      </c>
      <c r="B64" s="42" t="s">
        <v>132</v>
      </c>
      <c r="C64" s="40">
        <v>36699</v>
      </c>
      <c r="D64" s="41" t="s">
        <v>133</v>
      </c>
      <c r="E64" s="40" t="s">
        <v>134</v>
      </c>
      <c r="F64" s="47" t="s">
        <v>252</v>
      </c>
      <c r="G64" s="54">
        <v>0</v>
      </c>
      <c r="H64" s="7">
        <v>1</v>
      </c>
      <c r="I64" s="8">
        <v>0</v>
      </c>
      <c r="J64" s="8"/>
      <c r="K64" s="8">
        <v>0</v>
      </c>
      <c r="L64" s="58">
        <f t="shared" si="0"/>
        <v>1</v>
      </c>
      <c r="M64" s="8"/>
      <c r="N64" s="8"/>
      <c r="O64" s="42" t="s">
        <v>171</v>
      </c>
    </row>
    <row r="65" spans="1:15" ht="38.25">
      <c r="A65" s="19">
        <v>58</v>
      </c>
      <c r="B65" s="42" t="s">
        <v>99</v>
      </c>
      <c r="C65" s="40" t="s">
        <v>285</v>
      </c>
      <c r="D65" s="41" t="s">
        <v>19</v>
      </c>
      <c r="E65" s="40" t="s">
        <v>100</v>
      </c>
      <c r="F65" s="28" t="s">
        <v>254</v>
      </c>
      <c r="G65" s="54">
        <v>0</v>
      </c>
      <c r="H65" s="7">
        <v>0</v>
      </c>
      <c r="I65" s="8">
        <v>0</v>
      </c>
      <c r="J65" s="8"/>
      <c r="K65" s="8">
        <v>0</v>
      </c>
      <c r="L65" s="58">
        <f t="shared" si="0"/>
        <v>0</v>
      </c>
      <c r="M65" s="8"/>
      <c r="N65" s="8"/>
      <c r="O65" s="42" t="s">
        <v>157</v>
      </c>
    </row>
    <row r="66" spans="1:15" ht="25.5">
      <c r="A66" s="19">
        <v>59</v>
      </c>
      <c r="B66" s="34" t="s">
        <v>33</v>
      </c>
      <c r="C66" s="35" t="s">
        <v>34</v>
      </c>
      <c r="D66" s="35" t="s">
        <v>35</v>
      </c>
      <c r="E66" s="36" t="s">
        <v>36</v>
      </c>
      <c r="F66" s="21" t="s">
        <v>224</v>
      </c>
      <c r="G66" s="21">
        <v>0</v>
      </c>
      <c r="H66" s="55">
        <v>0</v>
      </c>
      <c r="I66" s="33">
        <v>0</v>
      </c>
      <c r="J66" s="33"/>
      <c r="K66" s="33"/>
      <c r="L66" s="58">
        <f t="shared" si="0"/>
        <v>0</v>
      </c>
      <c r="M66" s="33"/>
      <c r="N66" s="33"/>
      <c r="O66" s="34" t="s">
        <v>184</v>
      </c>
    </row>
    <row r="67" spans="1:15" ht="25.5">
      <c r="A67" s="19">
        <v>60</v>
      </c>
      <c r="B67" s="42" t="s">
        <v>109</v>
      </c>
      <c r="C67" s="40">
        <v>36771</v>
      </c>
      <c r="D67" s="41" t="s">
        <v>110</v>
      </c>
      <c r="E67" s="40" t="s">
        <v>111</v>
      </c>
      <c r="F67" s="7" t="s">
        <v>251</v>
      </c>
      <c r="G67" s="7">
        <v>0</v>
      </c>
      <c r="H67" s="8">
        <v>0</v>
      </c>
      <c r="I67" s="8"/>
      <c r="J67" s="8"/>
      <c r="K67" s="8">
        <v>0</v>
      </c>
      <c r="L67" s="58">
        <f t="shared" si="0"/>
        <v>0</v>
      </c>
      <c r="M67" s="10"/>
      <c r="N67" s="15"/>
      <c r="O67" s="42" t="s">
        <v>162</v>
      </c>
    </row>
    <row r="71" spans="1:15" ht="15.75">
      <c r="C71" s="69" t="s">
        <v>15</v>
      </c>
      <c r="D71" s="69"/>
      <c r="E71" s="70"/>
      <c r="J71" s="17"/>
      <c r="K71" s="31" t="s">
        <v>306</v>
      </c>
    </row>
    <row r="72" spans="1:15" ht="15.75">
      <c r="C72" s="16"/>
      <c r="D72" s="16"/>
      <c r="E72" s="18"/>
    </row>
    <row r="73" spans="1:15" ht="15.75">
      <c r="C73" s="69" t="s">
        <v>12</v>
      </c>
      <c r="D73" s="69"/>
      <c r="E73" s="70"/>
      <c r="K73" s="31" t="s">
        <v>13</v>
      </c>
      <c r="L73" s="30"/>
    </row>
    <row r="74" spans="1:15" ht="15.75">
      <c r="C74" s="16"/>
      <c r="D74" s="16"/>
      <c r="E74" s="18"/>
    </row>
    <row r="75" spans="1:15" ht="31.5">
      <c r="C75" s="16" t="s">
        <v>14</v>
      </c>
      <c r="D75" s="16"/>
      <c r="E75" s="18"/>
      <c r="I75" s="67"/>
      <c r="J75" s="68"/>
      <c r="K75" s="68"/>
      <c r="L75" s="68"/>
    </row>
    <row r="76" spans="1:15">
      <c r="F76" s="14" t="s">
        <v>307</v>
      </c>
      <c r="I76" s="50"/>
    </row>
    <row r="77" spans="1:15">
      <c r="F77" s="14" t="s">
        <v>308</v>
      </c>
      <c r="I77" s="50"/>
    </row>
    <row r="78" spans="1:15">
      <c r="F78" s="14" t="s">
        <v>309</v>
      </c>
      <c r="I78" s="50"/>
    </row>
    <row r="79" spans="1:15">
      <c r="F79" s="14" t="s">
        <v>310</v>
      </c>
      <c r="I79" s="50"/>
    </row>
    <row r="80" spans="1:15">
      <c r="F80" s="14" t="s">
        <v>313</v>
      </c>
    </row>
    <row r="81" spans="6:11">
      <c r="F81" s="14" t="s">
        <v>311</v>
      </c>
    </row>
    <row r="82" spans="6:11">
      <c r="F82" s="14" t="s">
        <v>312</v>
      </c>
    </row>
    <row r="83" spans="6:11">
      <c r="F83" s="14" t="s">
        <v>314</v>
      </c>
    </row>
    <row r="84" spans="6:11">
      <c r="F84" s="52"/>
      <c r="H84" s="56" t="s">
        <v>315</v>
      </c>
      <c r="I84" s="52"/>
      <c r="J84" s="52"/>
      <c r="K84" s="52"/>
    </row>
    <row r="85" spans="6:11">
      <c r="F85" s="14" t="s">
        <v>316</v>
      </c>
      <c r="H85" s="53"/>
      <c r="I85" s="53"/>
      <c r="J85" s="53"/>
      <c r="K85" s="52"/>
    </row>
    <row r="86" spans="6:11">
      <c r="F86" s="14" t="s">
        <v>317</v>
      </c>
      <c r="H86" s="53"/>
      <c r="I86" s="53"/>
      <c r="J86" s="53"/>
      <c r="K86" s="52"/>
    </row>
    <row r="87" spans="6:11">
      <c r="F87" s="52"/>
      <c r="G87" s="52"/>
      <c r="H87" s="52"/>
      <c r="I87" s="52"/>
      <c r="J87" s="52"/>
      <c r="K87" s="52"/>
    </row>
  </sheetData>
  <sortState ref="B8:O67">
    <sortCondition descending="1" ref="L8:L67"/>
  </sortState>
  <mergeCells count="17">
    <mergeCell ref="I75:L75"/>
    <mergeCell ref="C71:E71"/>
    <mergeCell ref="C73:E73"/>
    <mergeCell ref="M6:M7"/>
    <mergeCell ref="F6:F7"/>
    <mergeCell ref="G6:K6"/>
    <mergeCell ref="L6:L7"/>
    <mergeCell ref="N6:N7"/>
    <mergeCell ref="O6:O7"/>
    <mergeCell ref="A4:O4"/>
    <mergeCell ref="A1:O1"/>
    <mergeCell ref="A2:O2"/>
    <mergeCell ref="A3:O3"/>
    <mergeCell ref="A6:A7"/>
    <mergeCell ref="B6:B7"/>
    <mergeCell ref="C6:C7"/>
    <mergeCell ref="E6:E7"/>
  </mergeCells>
  <phoneticPr fontId="0" type="noConversion"/>
  <pageMargins left="0.34" right="0.3" top="0.36" bottom="0.39370078740157483" header="0.31496062992125984" footer="0.31496062992125984"/>
  <pageSetup paperSize="9" scale="90" orientation="landscape" horizontalDpi="4294967293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TeaM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2014-02-03T14:39:59Z</cp:lastPrinted>
  <dcterms:created xsi:type="dcterms:W3CDTF">2009-01-17T22:08:12Z</dcterms:created>
  <dcterms:modified xsi:type="dcterms:W3CDTF">2014-02-03T14:44:16Z</dcterms:modified>
</cp:coreProperties>
</file>