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5135" windowHeight="813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N34" i="1"/>
  <c r="N16"/>
  <c r="N26"/>
  <c r="N27"/>
  <c r="N30"/>
  <c r="N21"/>
  <c r="N28"/>
  <c r="N13"/>
  <c r="N25"/>
  <c r="N19"/>
  <c r="N31"/>
  <c r="N32"/>
  <c r="N35"/>
  <c r="N38"/>
  <c r="N20"/>
  <c r="N46"/>
  <c r="N39"/>
  <c r="N24"/>
  <c r="N18"/>
  <c r="N29"/>
  <c r="N47"/>
  <c r="N9"/>
  <c r="N40"/>
  <c r="N41"/>
  <c r="N33"/>
  <c r="N15"/>
  <c r="N10"/>
  <c r="N22"/>
  <c r="N36"/>
  <c r="N14"/>
  <c r="N11"/>
  <c r="N42"/>
  <c r="N23"/>
  <c r="N17"/>
  <c r="N43"/>
  <c r="N12"/>
  <c r="N44"/>
  <c r="N45"/>
  <c r="N8"/>
  <c r="N37"/>
</calcChain>
</file>

<file path=xl/sharedStrings.xml><?xml version="1.0" encoding="utf-8"?>
<sst xmlns="http://schemas.openxmlformats.org/spreadsheetml/2006/main" count="277" uniqueCount="243">
  <si>
    <t>ПРОТОКОЛ</t>
  </si>
  <si>
    <t>№</t>
  </si>
  <si>
    <t>П.І.Б.</t>
  </si>
  <si>
    <t>Дата  народження</t>
  </si>
  <si>
    <t>Школа</t>
  </si>
  <si>
    <t>Шифр</t>
  </si>
  <si>
    <t>Бали</t>
  </si>
  <si>
    <t>Сума  балів</t>
  </si>
  <si>
    <t>Апеляція</t>
  </si>
  <si>
    <t>Місце</t>
  </si>
  <si>
    <t>Вчитель</t>
  </si>
  <si>
    <t>10  КЛАС</t>
  </si>
  <si>
    <t>Голова  оргкомітету</t>
  </si>
  <si>
    <t>Члени  журі:</t>
  </si>
  <si>
    <t>юних  математиків  Дніпропетровської  області  26  січня  2014  року</t>
  </si>
  <si>
    <t>засідання  оргкомітету  журі  LII  олімпіади</t>
  </si>
  <si>
    <t>Т.Б. Букарева</t>
  </si>
  <si>
    <t>Місто/район</t>
  </si>
  <si>
    <t>м. Марганець</t>
  </si>
  <si>
    <t>Буряков Сергій Валерійович</t>
  </si>
  <si>
    <t>Апостолівський район</t>
  </si>
  <si>
    <t>Зеленодольська ЗШ №2</t>
  </si>
  <si>
    <t>Бялковська Вікторія Валентинівна</t>
  </si>
  <si>
    <t>Криворізьський район</t>
  </si>
  <si>
    <t>Комунальний навчальний заклад "Лозуватська загальноосвітня школа №1 ім. Т.Г. Шевченка I-III ступенів"</t>
  </si>
  <si>
    <t>м.Дніпропетровськ</t>
  </si>
  <si>
    <t>КЗО "Дніпропетровський обласний ліцей-інтернат фізико-математичного профілю"</t>
  </si>
  <si>
    <t>Ведмідь  Святослав  Артурович</t>
  </si>
  <si>
    <t>Дніпропетровський район</t>
  </si>
  <si>
    <t>КЗ  Підгородненська СЗШ №2</t>
  </si>
  <si>
    <t>Гречин Кирило Олександрович</t>
  </si>
  <si>
    <t>10.08.1997 р.</t>
  </si>
  <si>
    <t>м.Дніпродзержинськ</t>
  </si>
  <si>
    <t>Технічний  ліцей</t>
  </si>
  <si>
    <t>м. Кривій  Ріг</t>
  </si>
  <si>
    <t>Гула Жанна Володимирівна</t>
  </si>
  <si>
    <t>Новомосковський район</t>
  </si>
  <si>
    <t>Гвардійська ЗОШ</t>
  </si>
  <si>
    <t>Криворізький Жовтневий ліцей</t>
  </si>
  <si>
    <t>Ємець Єлизавета Русланівна</t>
  </si>
  <si>
    <t>м.Новомосковськ</t>
  </si>
  <si>
    <t>Ліцей «Самара»</t>
  </si>
  <si>
    <t>Захаренко Леонід Леонідович</t>
  </si>
  <si>
    <t>Васильківський  район</t>
  </si>
  <si>
    <t>Великоолександрівськи й НВК</t>
  </si>
  <si>
    <t>Карнацький Дмитро Олегович</t>
  </si>
  <si>
    <t>Криничанський район</t>
  </si>
  <si>
    <t>Криничанська СЗШ № 1</t>
  </si>
  <si>
    <t>Кочетова Оксана Юріївна</t>
  </si>
  <si>
    <t>Криворізька гімназія №49</t>
  </si>
  <si>
    <t>Лук’яненко Сергій Сергійович</t>
  </si>
  <si>
    <t>П'ятихатський район</t>
  </si>
  <si>
    <t>Зорянська ЗШ І-ІІІ ст.</t>
  </si>
  <si>
    <t>Луценко Антон Сергійович</t>
  </si>
  <si>
    <t>20.08. 1998 р.</t>
  </si>
  <si>
    <t>Маслова  Катерина  Володимирівна</t>
  </si>
  <si>
    <t>Томаківський район</t>
  </si>
  <si>
    <t>Виводівська ЗОШ  І-ІІІ ст. ст.</t>
  </si>
  <si>
    <t>Митько Олександр Валерійович</t>
  </si>
  <si>
    <t>Царичанський район</t>
  </si>
  <si>
    <t>Ляшківська ЗОШ І-ІІІ ст</t>
  </si>
  <si>
    <t>Михайлова Дар»я Анатоліївна</t>
  </si>
  <si>
    <t>м. Тернівка</t>
  </si>
  <si>
    <t>ЗОШ № 5</t>
  </si>
  <si>
    <t>Олійник Давид Сергійович</t>
  </si>
  <si>
    <t>Орел Дар’я Сергіївна</t>
  </si>
  <si>
    <t>м. Дніпропетровськ</t>
  </si>
  <si>
    <t>ЛІТ</t>
  </si>
  <si>
    <t>Пеньківський Євгеній Вікторович</t>
  </si>
  <si>
    <t>Нікопольський район</t>
  </si>
  <si>
    <t>Кам’янська ЗОШ</t>
  </si>
  <si>
    <t>Татянко Олександр Михайлович</t>
  </si>
  <si>
    <t>Криворізька гімназія №95</t>
  </si>
  <si>
    <t>Орлова  Людмила  Миколаївна</t>
  </si>
  <si>
    <t>Ткаченко  Оксана  Петрівна</t>
  </si>
  <si>
    <t>Кузьменко  Тетяна  Костянтинівна</t>
  </si>
  <si>
    <t>ІІІироченко Надія Олексіївна</t>
  </si>
  <si>
    <t>Сисоєнко Тамара Петрівна</t>
  </si>
  <si>
    <t>Брюхович Олена Олегівна</t>
  </si>
  <si>
    <t>Костилева Світлана Миколаївна</t>
  </si>
  <si>
    <t>Сіньогіна Ольга Миколаївна</t>
  </si>
  <si>
    <t>Литовченко Антоніна Олександрівна</t>
  </si>
  <si>
    <t>Безверха Ліна Степанівна</t>
  </si>
  <si>
    <t>Масалітіна Ольга Іванівна</t>
  </si>
  <si>
    <t>Люлька Любов Миколаївна</t>
  </si>
  <si>
    <t>Яріз Надія Володимирівна</t>
  </si>
  <si>
    <t>Войтюк Наталя Миколаївна</t>
  </si>
  <si>
    <t>Полякова Т.Ф. Поляков О.В. Ясносокирська 1.1.</t>
  </si>
  <si>
    <t>Богодиста Н. І.</t>
  </si>
  <si>
    <t>Кавалер Юрій Володимирович</t>
  </si>
  <si>
    <t>Цимбал Антоніна Іванівна</t>
  </si>
  <si>
    <t>Браціло Роман Олегович</t>
  </si>
  <si>
    <t>Петропавлівський район</t>
  </si>
  <si>
    <t>Петропавлівська ЗОШ№2</t>
  </si>
  <si>
    <t>Бронніков Георгій Олегович</t>
  </si>
  <si>
    <t>Криворізький гуманітарно-технічний ліцей №129</t>
  </si>
  <si>
    <t>Герасименко Анастасія Євгенівна</t>
  </si>
  <si>
    <t>м.Орджонікідзе</t>
  </si>
  <si>
    <t>КЗ «Ліцей»</t>
  </si>
  <si>
    <t>Єфименко Софія Валеріївна</t>
  </si>
  <si>
    <t>м.Нікополь</t>
  </si>
  <si>
    <t>КЗ «СПМШ при ДНУ ім..О.Гончара» м.Нікополя</t>
  </si>
  <si>
    <t>Захаров В'ячеслав Андрійович</t>
  </si>
  <si>
    <t>Солонянський район</t>
  </si>
  <si>
    <t>Новопокровська СЗШ</t>
  </si>
  <si>
    <t>Ішенко Олексій Олександрович</t>
  </si>
  <si>
    <t>Классен Софія Вікторівна</t>
  </si>
  <si>
    <t>КОЛІ</t>
  </si>
  <si>
    <t>Кравець  Альона Сергіївна</t>
  </si>
  <si>
    <t>м. Павлоград</t>
  </si>
  <si>
    <t>Павлоградський міський ліцей</t>
  </si>
  <si>
    <t>Кузнецов Андрій Русланович</t>
  </si>
  <si>
    <t>Верхньодніпровський район</t>
  </si>
  <si>
    <t>КЗ»Верхньодніпровська СЗШ№2І-ІІІ ст.»</t>
  </si>
  <si>
    <t>Паромова Олександра Олександрівна</t>
  </si>
  <si>
    <t>Павлоградський  район</t>
  </si>
  <si>
    <t>Межиріцький НВК</t>
  </si>
  <si>
    <t>Пеня Олександр Романович</t>
  </si>
  <si>
    <t>Підволоцька Віолета Юріївна</t>
  </si>
  <si>
    <t>Покатілова Вікторія Максимівна</t>
  </si>
  <si>
    <t>Черкаська ЗОШ</t>
  </si>
  <si>
    <t>Понятовський Олександр Сергійович</t>
  </si>
  <si>
    <t>м. Синельниково</t>
  </si>
  <si>
    <t>ЗНЗ № 2</t>
  </si>
  <si>
    <t>Ремізов Дмитро Сергійович</t>
  </si>
  <si>
    <t>Синельник Валентина Сергіївна</t>
  </si>
  <si>
    <t>Юр’ївський район</t>
  </si>
  <si>
    <t>Юр’ївська  СЗШ</t>
  </si>
  <si>
    <t>Українець Наталія Сергіївна</t>
  </si>
  <si>
    <t>Широківський  район</t>
  </si>
  <si>
    <t>Широківська СЗШ №1</t>
  </si>
  <si>
    <t>Широкова Ірина Сергіївна</t>
  </si>
  <si>
    <t>ЗОШ № 4</t>
  </si>
  <si>
    <t>Шуліков Арсеній Владиславович</t>
  </si>
  <si>
    <t>Терещенко Ольга Миколаївна</t>
  </si>
  <si>
    <t>Біньковська Алла Михайлівна</t>
  </si>
  <si>
    <t>Сидоренко Віра Миколаївна</t>
  </si>
  <si>
    <t>Полюдова Інна Іллівна</t>
  </si>
  <si>
    <t>Петренко Світлана Г ригорівна</t>
  </si>
  <si>
    <t>Канашова Г анна Василівна</t>
  </si>
  <si>
    <t>Гончар  Олена Василівна</t>
  </si>
  <si>
    <t>Кузнецов  Руслан Анатолійович</t>
  </si>
  <si>
    <t>Григоренко Лариса Григорівна</t>
  </si>
  <si>
    <t>Сіміошина Н.В.</t>
  </si>
  <si>
    <t>Морозова Галина Андріївна</t>
  </si>
  <si>
    <t>Шаповал Галина Олексіївна</t>
  </si>
  <si>
    <t>Гузєєва Ю.А.</t>
  </si>
  <si>
    <t>Сердюк Любов Миколаївна</t>
  </si>
  <si>
    <t>Швець С.П.</t>
  </si>
  <si>
    <t>Бонюк Валентина Іванівна</t>
  </si>
  <si>
    <t>Полякова Т.Ф. Поляков О.В. Ясносокирська І.Г.</t>
  </si>
  <si>
    <t>Гордієнко  Олена Олексіївна</t>
  </si>
  <si>
    <t>НВК Ліцей № 10</t>
  </si>
  <si>
    <t>Міщенко  Наталія  Василівна</t>
  </si>
  <si>
    <t>Дорогін Ілля  Ростиславович</t>
  </si>
  <si>
    <t>Блей Олександр  Олегович</t>
  </si>
  <si>
    <t>23.12.1997 р.</t>
  </si>
  <si>
    <t>Покровський  район</t>
  </si>
  <si>
    <t>НВК "ЗОШ І-ІІ" ст  Покровський  ліцей</t>
  </si>
  <si>
    <t>Пошелюжна Ніна  Федорівна</t>
  </si>
  <si>
    <t>02.04.1998 р.</t>
  </si>
  <si>
    <t>Г-26</t>
  </si>
  <si>
    <t>Г-39</t>
  </si>
  <si>
    <t>Г-38</t>
  </si>
  <si>
    <t>Г-37</t>
  </si>
  <si>
    <t>Г-36</t>
  </si>
  <si>
    <t>Г-35</t>
  </si>
  <si>
    <t>Г-34</t>
  </si>
  <si>
    <t>Г-33</t>
  </si>
  <si>
    <t>Г-32</t>
  </si>
  <si>
    <t>Г-31</t>
  </si>
  <si>
    <t>Г-30</t>
  </si>
  <si>
    <t>Г-29</t>
  </si>
  <si>
    <t>23.11.1997 р.</t>
  </si>
  <si>
    <t>Г-28</t>
  </si>
  <si>
    <t>Г-27</t>
  </si>
  <si>
    <t>Г-25</t>
  </si>
  <si>
    <t>Г-24</t>
  </si>
  <si>
    <t>Г-22</t>
  </si>
  <si>
    <t>Г-21</t>
  </si>
  <si>
    <t>Г-20</t>
  </si>
  <si>
    <t>Г-19</t>
  </si>
  <si>
    <t>Г-18</t>
  </si>
  <si>
    <t>Г-17</t>
  </si>
  <si>
    <t>Г-16</t>
  </si>
  <si>
    <t>Г-15</t>
  </si>
  <si>
    <t>Г-14</t>
  </si>
  <si>
    <t>Г-13</t>
  </si>
  <si>
    <t>Г-12</t>
  </si>
  <si>
    <t>Г-11</t>
  </si>
  <si>
    <t>Г-10</t>
  </si>
  <si>
    <t>Г-9</t>
  </si>
  <si>
    <t>Г-8</t>
  </si>
  <si>
    <t>Г-7</t>
  </si>
  <si>
    <t>Г-6</t>
  </si>
  <si>
    <t>Г-5</t>
  </si>
  <si>
    <t>Г-4</t>
  </si>
  <si>
    <t>Г-3</t>
  </si>
  <si>
    <t>Г-2</t>
  </si>
  <si>
    <t>Г-1</t>
  </si>
  <si>
    <t>Г-40</t>
  </si>
  <si>
    <t>5.03.1998 р.</t>
  </si>
  <si>
    <t>4.04.1998 р.</t>
  </si>
  <si>
    <t>02.05.1998 р.</t>
  </si>
  <si>
    <t>26.12.1997 р.</t>
  </si>
  <si>
    <t>30.04.1998р.</t>
  </si>
  <si>
    <t>14.08.1998 р.</t>
  </si>
  <si>
    <t>13.11.1997 р.</t>
  </si>
  <si>
    <t>03.03.1997 р.</t>
  </si>
  <si>
    <t>18.08.1997р.</t>
  </si>
  <si>
    <t>15.05.1998 р.</t>
  </si>
  <si>
    <t>11.09.1998 р.</t>
  </si>
  <si>
    <t>23.05.1998 р.</t>
  </si>
  <si>
    <t>26.02.1997 р</t>
  </si>
  <si>
    <t>212.1997 р.</t>
  </si>
  <si>
    <t>16.05.1998 р.</t>
  </si>
  <si>
    <t>12.02.1998 р.</t>
  </si>
  <si>
    <t>24.03.1999 р.</t>
  </si>
  <si>
    <t>27.10.1997 р.</t>
  </si>
  <si>
    <t>22.03.1998 р.</t>
  </si>
  <si>
    <t>21.04.1998 р.</t>
  </si>
  <si>
    <t>09.09.1997 р.</t>
  </si>
  <si>
    <t>04.10.1998 р.</t>
  </si>
  <si>
    <t>02.07.1998 р.</t>
  </si>
  <si>
    <t>30.01.1998 р.</t>
  </si>
  <si>
    <t>28.04.1998 р.</t>
  </si>
  <si>
    <t>18.11.1997 р.</t>
  </si>
  <si>
    <t>18.07.1998 р.</t>
  </si>
  <si>
    <t>О.А. Літовченко</t>
  </si>
  <si>
    <t>В.А. Чупордя</t>
  </si>
  <si>
    <t>О.В. Сотніченко</t>
  </si>
  <si>
    <t>О.В. Іванова</t>
  </si>
  <si>
    <t>Є.В. Карпаух</t>
  </si>
  <si>
    <t>Я.С. Бондаренко</t>
  </si>
  <si>
    <t>М.В. Цибаньов</t>
  </si>
  <si>
    <t>Д.Ю. Кузьменко</t>
  </si>
  <si>
    <t>І</t>
  </si>
  <si>
    <t>ІІ</t>
  </si>
  <si>
    <t>ІІІ</t>
  </si>
  <si>
    <t>Г-23</t>
  </si>
  <si>
    <t xml:space="preserve">        В.М. Турчин</t>
  </si>
  <si>
    <t>Заступник  голови  журі:</t>
  </si>
  <si>
    <t>Н.В. Парфінович</t>
  </si>
</sst>
</file>

<file path=xl/styles.xml><?xml version="1.0" encoding="utf-8"?>
<styleSheet xmlns="http://schemas.openxmlformats.org/spreadsheetml/2006/main">
  <numFmts count="1">
    <numFmt numFmtId="164" formatCode="#,##0&quot;р.&quot;;[Red]\-#,##0&quot;р.&quot;"/>
  </numFmts>
  <fonts count="1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14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wrapText="1"/>
    </xf>
    <xf numFmtId="0" fontId="4" fillId="0" borderId="0" xfId="0" applyFont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" fillId="0" borderId="0" xfId="0" applyFont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4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wrapText="1"/>
    </xf>
    <xf numFmtId="14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4" fontId="8" fillId="0" borderId="0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2">
    <dxf>
      <fill>
        <patternFill>
          <bgColor theme="7" tint="0.39994506668294322"/>
        </patternFill>
      </fill>
    </dxf>
    <dxf>
      <fill>
        <patternFill>
          <bgColor rgb="FFFFFF99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66"/>
  <sheetViews>
    <sheetView tabSelected="1" topLeftCell="F13" zoomScale="130" zoomScaleNormal="130" workbookViewId="0">
      <selection activeCell="P13" sqref="P13"/>
    </sheetView>
  </sheetViews>
  <sheetFormatPr defaultRowHeight="15.75"/>
  <cols>
    <col min="1" max="1" width="4.28515625" style="7" customWidth="1"/>
    <col min="2" max="2" width="21.7109375" style="48" customWidth="1"/>
    <col min="3" max="3" width="13" style="7" customWidth="1"/>
    <col min="4" max="4" width="17.85546875" style="7" customWidth="1"/>
    <col min="5" max="5" width="23.140625" style="12" customWidth="1"/>
    <col min="6" max="6" width="8.140625" style="8" customWidth="1"/>
    <col min="7" max="7" width="4.7109375" style="8" customWidth="1"/>
    <col min="8" max="13" width="4.7109375" style="9" customWidth="1"/>
    <col min="14" max="14" width="7.42578125" style="17" customWidth="1"/>
    <col min="15" max="15" width="9.140625" style="9"/>
    <col min="16" max="16" width="7.42578125" style="9" customWidth="1"/>
    <col min="17" max="17" width="20.42578125" style="15" customWidth="1"/>
  </cols>
  <sheetData>
    <row r="1" spans="1:17">
      <c r="A1" s="65" t="s">
        <v>0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</row>
    <row r="2" spans="1:17">
      <c r="A2" s="65" t="s">
        <v>15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</row>
    <row r="3" spans="1:17">
      <c r="A3" s="65" t="s">
        <v>14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</row>
    <row r="4" spans="1:17">
      <c r="A4" s="67" t="s">
        <v>11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</row>
    <row r="6" spans="1:17">
      <c r="A6" s="59" t="s">
        <v>1</v>
      </c>
      <c r="B6" s="68" t="s">
        <v>2</v>
      </c>
      <c r="C6" s="59" t="s">
        <v>3</v>
      </c>
      <c r="D6" s="69" t="s">
        <v>17</v>
      </c>
      <c r="E6" s="59" t="s">
        <v>4</v>
      </c>
      <c r="F6" s="59" t="s">
        <v>5</v>
      </c>
      <c r="G6" s="59" t="s">
        <v>6</v>
      </c>
      <c r="H6" s="60"/>
      <c r="I6" s="60"/>
      <c r="J6" s="60"/>
      <c r="K6" s="60"/>
      <c r="L6" s="60"/>
      <c r="M6" s="60"/>
      <c r="N6" s="63" t="s">
        <v>7</v>
      </c>
      <c r="O6" s="60" t="s">
        <v>8</v>
      </c>
      <c r="P6" s="60" t="s">
        <v>9</v>
      </c>
      <c r="Q6" s="64" t="s">
        <v>10</v>
      </c>
    </row>
    <row r="7" spans="1:17">
      <c r="A7" s="59"/>
      <c r="B7" s="68"/>
      <c r="C7" s="59"/>
      <c r="D7" s="70"/>
      <c r="E7" s="59"/>
      <c r="F7" s="59"/>
      <c r="G7" s="1">
        <v>1</v>
      </c>
      <c r="H7" s="2">
        <v>2</v>
      </c>
      <c r="I7" s="2">
        <v>3</v>
      </c>
      <c r="J7" s="2">
        <v>4</v>
      </c>
      <c r="K7" s="2">
        <v>5</v>
      </c>
      <c r="L7" s="2">
        <v>6</v>
      </c>
      <c r="M7" s="2">
        <v>7</v>
      </c>
      <c r="N7" s="63"/>
      <c r="O7" s="60"/>
      <c r="P7" s="60"/>
      <c r="Q7" s="64"/>
    </row>
    <row r="8" spans="1:17" ht="51">
      <c r="A8" s="1">
        <v>1</v>
      </c>
      <c r="B8" s="37" t="s">
        <v>133</v>
      </c>
      <c r="C8" s="30" t="s">
        <v>160</v>
      </c>
      <c r="D8" s="30" t="s">
        <v>25</v>
      </c>
      <c r="E8" s="31" t="s">
        <v>26</v>
      </c>
      <c r="F8" s="23" t="s">
        <v>163</v>
      </c>
      <c r="G8" s="22">
        <v>6</v>
      </c>
      <c r="H8" s="40">
        <v>7</v>
      </c>
      <c r="I8" s="40">
        <v>7</v>
      </c>
      <c r="J8" s="2">
        <v>7</v>
      </c>
      <c r="K8" s="2">
        <v>7</v>
      </c>
      <c r="L8" s="2"/>
      <c r="M8" s="2"/>
      <c r="N8" s="19">
        <f>SUM(G8:M8)+O8</f>
        <v>34</v>
      </c>
      <c r="O8" s="2"/>
      <c r="P8" s="2" t="s">
        <v>236</v>
      </c>
      <c r="Q8" s="37" t="s">
        <v>150</v>
      </c>
    </row>
    <row r="9" spans="1:17" ht="25.5">
      <c r="A9" s="1">
        <v>2</v>
      </c>
      <c r="B9" s="39" t="s">
        <v>53</v>
      </c>
      <c r="C9" s="34" t="s">
        <v>54</v>
      </c>
      <c r="D9" s="30" t="s">
        <v>32</v>
      </c>
      <c r="E9" s="35" t="s">
        <v>33</v>
      </c>
      <c r="F9" s="21" t="s">
        <v>197</v>
      </c>
      <c r="G9" s="56">
        <v>4</v>
      </c>
      <c r="H9" s="56">
        <v>7</v>
      </c>
      <c r="I9" s="40">
        <v>0</v>
      </c>
      <c r="J9" s="2">
        <v>7</v>
      </c>
      <c r="K9" s="2">
        <v>7</v>
      </c>
      <c r="L9" s="2"/>
      <c r="M9" s="2"/>
      <c r="N9" s="19">
        <f>SUM(G9:M9)+O9</f>
        <v>25</v>
      </c>
      <c r="O9" s="2"/>
      <c r="P9" s="2" t="s">
        <v>236</v>
      </c>
      <c r="Q9" s="39" t="s">
        <v>76</v>
      </c>
    </row>
    <row r="10" spans="1:17">
      <c r="A10" s="27">
        <v>3</v>
      </c>
      <c r="B10" s="39" t="s">
        <v>65</v>
      </c>
      <c r="C10" s="34" t="s">
        <v>223</v>
      </c>
      <c r="D10" s="30" t="s">
        <v>66</v>
      </c>
      <c r="E10" s="31" t="s">
        <v>67</v>
      </c>
      <c r="F10" s="21" t="s">
        <v>196</v>
      </c>
      <c r="G10" s="21">
        <v>5</v>
      </c>
      <c r="H10" s="21">
        <v>7</v>
      </c>
      <c r="I10" s="40">
        <v>4</v>
      </c>
      <c r="J10" s="2">
        <v>7</v>
      </c>
      <c r="K10" s="2">
        <v>0</v>
      </c>
      <c r="L10" s="2"/>
      <c r="M10" s="2"/>
      <c r="N10" s="19">
        <f>SUM(G10:M10)+O10</f>
        <v>23</v>
      </c>
      <c r="O10" s="2"/>
      <c r="P10" s="49" t="s">
        <v>237</v>
      </c>
      <c r="Q10" s="39" t="s">
        <v>88</v>
      </c>
    </row>
    <row r="11" spans="1:17" ht="51">
      <c r="A11" s="28">
        <v>4</v>
      </c>
      <c r="B11" s="37" t="s">
        <v>118</v>
      </c>
      <c r="C11" s="30" t="s">
        <v>224</v>
      </c>
      <c r="D11" s="30" t="s">
        <v>25</v>
      </c>
      <c r="E11" s="31" t="s">
        <v>26</v>
      </c>
      <c r="F11" s="23" t="s">
        <v>161</v>
      </c>
      <c r="G11" s="22">
        <v>7</v>
      </c>
      <c r="H11" s="55">
        <v>3</v>
      </c>
      <c r="I11" s="55">
        <v>5</v>
      </c>
      <c r="J11" s="2">
        <v>7</v>
      </c>
      <c r="K11" s="2">
        <v>1</v>
      </c>
      <c r="L11" s="2"/>
      <c r="M11" s="2"/>
      <c r="N11" s="19">
        <f>SUM(G11:M11)+O11</f>
        <v>23</v>
      </c>
      <c r="O11" s="2"/>
      <c r="P11" s="2" t="s">
        <v>237</v>
      </c>
      <c r="Q11" s="37" t="s">
        <v>150</v>
      </c>
    </row>
    <row r="12" spans="1:17" ht="25.5">
      <c r="A12" s="28">
        <v>5</v>
      </c>
      <c r="B12" s="39" t="s">
        <v>71</v>
      </c>
      <c r="C12" s="30" t="s">
        <v>214</v>
      </c>
      <c r="D12" s="30" t="s">
        <v>34</v>
      </c>
      <c r="E12" s="31" t="s">
        <v>72</v>
      </c>
      <c r="F12" s="23" t="s">
        <v>183</v>
      </c>
      <c r="G12" s="22">
        <v>7</v>
      </c>
      <c r="H12" s="2">
        <v>1</v>
      </c>
      <c r="I12" s="55">
        <v>3</v>
      </c>
      <c r="J12" s="2">
        <v>6</v>
      </c>
      <c r="K12" s="2">
        <v>0</v>
      </c>
      <c r="L12" s="2"/>
      <c r="M12" s="2"/>
      <c r="N12" s="19">
        <f>SUM(G12:M12)+O12</f>
        <v>22</v>
      </c>
      <c r="O12" s="2">
        <v>5</v>
      </c>
      <c r="P12" s="55" t="s">
        <v>237</v>
      </c>
      <c r="Q12" s="37" t="s">
        <v>90</v>
      </c>
    </row>
    <row r="13" spans="1:17" ht="25.5">
      <c r="A13" s="28">
        <v>6</v>
      </c>
      <c r="B13" s="37" t="s">
        <v>30</v>
      </c>
      <c r="C13" s="30" t="s">
        <v>31</v>
      </c>
      <c r="D13" s="30" t="s">
        <v>32</v>
      </c>
      <c r="E13" s="31" t="s">
        <v>33</v>
      </c>
      <c r="F13" s="20" t="s">
        <v>198</v>
      </c>
      <c r="G13" s="20">
        <v>3</v>
      </c>
      <c r="H13" s="2">
        <v>5</v>
      </c>
      <c r="I13" s="2">
        <v>6</v>
      </c>
      <c r="J13" s="2">
        <v>7</v>
      </c>
      <c r="K13" s="2">
        <v>0</v>
      </c>
      <c r="L13" s="2"/>
      <c r="M13" s="2"/>
      <c r="N13" s="19">
        <f>SUM(G13:M13)+O13</f>
        <v>21</v>
      </c>
      <c r="O13" s="2"/>
      <c r="P13" s="2" t="s">
        <v>237</v>
      </c>
      <c r="Q13" s="39" t="s">
        <v>76</v>
      </c>
    </row>
    <row r="14" spans="1:17" ht="25.5">
      <c r="A14" s="28">
        <v>7</v>
      </c>
      <c r="B14" s="39" t="s">
        <v>117</v>
      </c>
      <c r="C14" s="34" t="s">
        <v>156</v>
      </c>
      <c r="D14" s="30" t="s">
        <v>66</v>
      </c>
      <c r="E14" s="31" t="s">
        <v>67</v>
      </c>
      <c r="F14" s="23" t="s">
        <v>169</v>
      </c>
      <c r="G14" s="22">
        <v>5</v>
      </c>
      <c r="H14" s="40">
        <v>7</v>
      </c>
      <c r="I14" s="2">
        <v>0</v>
      </c>
      <c r="J14" s="2">
        <v>7</v>
      </c>
      <c r="K14" s="2">
        <v>2</v>
      </c>
      <c r="L14" s="2"/>
      <c r="M14" s="2"/>
      <c r="N14" s="19">
        <f>SUM(G14:M14)+O14</f>
        <v>21</v>
      </c>
      <c r="O14" s="2"/>
      <c r="P14" s="2" t="s">
        <v>237</v>
      </c>
      <c r="Q14" s="39" t="s">
        <v>143</v>
      </c>
    </row>
    <row r="15" spans="1:17" ht="51">
      <c r="A15" s="28">
        <v>8</v>
      </c>
      <c r="B15" s="37" t="s">
        <v>64</v>
      </c>
      <c r="C15" s="30" t="s">
        <v>222</v>
      </c>
      <c r="D15" s="30" t="s">
        <v>25</v>
      </c>
      <c r="E15" s="31" t="s">
        <v>26</v>
      </c>
      <c r="F15" s="21" t="s">
        <v>195</v>
      </c>
      <c r="G15" s="21">
        <v>1</v>
      </c>
      <c r="H15" s="55">
        <v>7</v>
      </c>
      <c r="I15" s="55">
        <v>4</v>
      </c>
      <c r="J15" s="2">
        <v>3</v>
      </c>
      <c r="K15" s="2">
        <v>5</v>
      </c>
      <c r="L15" s="2"/>
      <c r="M15" s="2"/>
      <c r="N15" s="19">
        <f>SUM(G15:M15)+O15</f>
        <v>20</v>
      </c>
      <c r="O15" s="2"/>
      <c r="P15" s="2" t="s">
        <v>237</v>
      </c>
      <c r="Q15" s="37" t="s">
        <v>87</v>
      </c>
    </row>
    <row r="16" spans="1:17" ht="25.5">
      <c r="A16" s="28">
        <v>9</v>
      </c>
      <c r="B16" s="37" t="s">
        <v>94</v>
      </c>
      <c r="C16" s="30" t="s">
        <v>201</v>
      </c>
      <c r="D16" s="30" t="s">
        <v>34</v>
      </c>
      <c r="E16" s="31" t="s">
        <v>95</v>
      </c>
      <c r="F16" s="23" t="s">
        <v>200</v>
      </c>
      <c r="G16" s="22">
        <v>6</v>
      </c>
      <c r="H16" s="2">
        <v>3</v>
      </c>
      <c r="I16" s="2">
        <v>0</v>
      </c>
      <c r="J16" s="2">
        <v>7</v>
      </c>
      <c r="K16" s="2">
        <v>1</v>
      </c>
      <c r="L16" s="2"/>
      <c r="M16" s="2"/>
      <c r="N16" s="19">
        <f>SUM(G16:M16)+O16</f>
        <v>17</v>
      </c>
      <c r="O16" s="2"/>
      <c r="P16" s="49" t="s">
        <v>238</v>
      </c>
      <c r="Q16" s="37" t="s">
        <v>135</v>
      </c>
    </row>
    <row r="17" spans="1:17" ht="25.5">
      <c r="A17" s="28">
        <v>10</v>
      </c>
      <c r="B17" s="39" t="s">
        <v>124</v>
      </c>
      <c r="C17" s="30" t="s">
        <v>225</v>
      </c>
      <c r="D17" s="30" t="s">
        <v>66</v>
      </c>
      <c r="E17" s="31" t="s">
        <v>67</v>
      </c>
      <c r="F17" s="23" t="s">
        <v>239</v>
      </c>
      <c r="G17" s="22">
        <v>7</v>
      </c>
      <c r="H17" s="40">
        <v>7</v>
      </c>
      <c r="I17" s="40">
        <v>2</v>
      </c>
      <c r="J17" s="2">
        <v>0</v>
      </c>
      <c r="K17" s="2">
        <v>1</v>
      </c>
      <c r="L17" s="2"/>
      <c r="M17" s="2"/>
      <c r="N17" s="19">
        <f>SUM(G17:M17)+O17</f>
        <v>17</v>
      </c>
      <c r="O17" s="2"/>
      <c r="P17" s="2" t="s">
        <v>238</v>
      </c>
      <c r="Q17" s="37" t="s">
        <v>146</v>
      </c>
    </row>
    <row r="18" spans="1:17" ht="25.5">
      <c r="A18" s="28">
        <v>11</v>
      </c>
      <c r="B18" s="37" t="s">
        <v>108</v>
      </c>
      <c r="C18" s="30" t="s">
        <v>208</v>
      </c>
      <c r="D18" s="30" t="s">
        <v>109</v>
      </c>
      <c r="E18" s="31" t="s">
        <v>110</v>
      </c>
      <c r="F18" s="23" t="s">
        <v>177</v>
      </c>
      <c r="G18" s="22">
        <v>7</v>
      </c>
      <c r="H18" s="55">
        <v>2</v>
      </c>
      <c r="I18" s="2">
        <v>1</v>
      </c>
      <c r="J18" s="2">
        <v>4</v>
      </c>
      <c r="K18" s="2">
        <v>0</v>
      </c>
      <c r="L18" s="2"/>
      <c r="M18" s="2"/>
      <c r="N18" s="19">
        <f>SUM(G18:M18)+O18</f>
        <v>14</v>
      </c>
      <c r="O18" s="2"/>
      <c r="P18" s="49" t="s">
        <v>238</v>
      </c>
      <c r="Q18" s="37" t="s">
        <v>140</v>
      </c>
    </row>
    <row r="19" spans="1:17" ht="25.5">
      <c r="A19" s="28">
        <v>12</v>
      </c>
      <c r="B19" s="37" t="s">
        <v>154</v>
      </c>
      <c r="C19" s="30" t="s">
        <v>202</v>
      </c>
      <c r="D19" s="30" t="s">
        <v>34</v>
      </c>
      <c r="E19" s="31" t="s">
        <v>38</v>
      </c>
      <c r="F19" s="20" t="s">
        <v>199</v>
      </c>
      <c r="G19" s="56">
        <v>4</v>
      </c>
      <c r="H19" s="56">
        <v>7</v>
      </c>
      <c r="I19" s="2">
        <v>0</v>
      </c>
      <c r="J19" s="2">
        <v>1</v>
      </c>
      <c r="K19" s="2">
        <v>0</v>
      </c>
      <c r="L19" s="2"/>
      <c r="M19" s="2"/>
      <c r="N19" s="19">
        <f>SUM(G19:M19)+O19</f>
        <v>12</v>
      </c>
      <c r="O19" s="2"/>
      <c r="P19" s="2" t="s">
        <v>238</v>
      </c>
      <c r="Q19" s="37" t="s">
        <v>78</v>
      </c>
    </row>
    <row r="20" spans="1:17" ht="51">
      <c r="A20" s="28">
        <v>13</v>
      </c>
      <c r="B20" s="39" t="s">
        <v>105</v>
      </c>
      <c r="C20" s="34" t="s">
        <v>217</v>
      </c>
      <c r="D20" s="30" t="s">
        <v>25</v>
      </c>
      <c r="E20" s="31" t="s">
        <v>26</v>
      </c>
      <c r="F20" s="23" t="s">
        <v>176</v>
      </c>
      <c r="G20" s="22">
        <v>1</v>
      </c>
      <c r="H20" s="40">
        <v>2</v>
      </c>
      <c r="I20" s="2">
        <v>1</v>
      </c>
      <c r="J20" s="2">
        <v>7</v>
      </c>
      <c r="K20" s="2">
        <v>1</v>
      </c>
      <c r="L20" s="2"/>
      <c r="M20" s="2"/>
      <c r="N20" s="19">
        <f>SUM(G20:M20)+O20</f>
        <v>12</v>
      </c>
      <c r="O20" s="2"/>
      <c r="P20" s="2" t="s">
        <v>238</v>
      </c>
      <c r="Q20" s="39" t="s">
        <v>150</v>
      </c>
    </row>
    <row r="21" spans="1:17" ht="25.5">
      <c r="A21" s="28">
        <v>14</v>
      </c>
      <c r="B21" s="39" t="s">
        <v>96</v>
      </c>
      <c r="C21" s="34" t="s">
        <v>203</v>
      </c>
      <c r="D21" s="31" t="s">
        <v>97</v>
      </c>
      <c r="E21" s="34" t="s">
        <v>98</v>
      </c>
      <c r="F21" s="23" t="s">
        <v>175</v>
      </c>
      <c r="G21" s="22">
        <v>7</v>
      </c>
      <c r="H21" s="40">
        <v>3</v>
      </c>
      <c r="I21" s="2">
        <v>0</v>
      </c>
      <c r="J21" s="2">
        <v>1</v>
      </c>
      <c r="K21" s="2">
        <v>0</v>
      </c>
      <c r="L21" s="2"/>
      <c r="M21" s="2"/>
      <c r="N21" s="19">
        <f>SUM(G21:M21)+O21</f>
        <v>11</v>
      </c>
      <c r="O21" s="2"/>
      <c r="P21" s="2"/>
      <c r="Q21" s="39" t="s">
        <v>136</v>
      </c>
    </row>
    <row r="22" spans="1:17" ht="25.5">
      <c r="A22" s="28">
        <v>15</v>
      </c>
      <c r="B22" s="37" t="s">
        <v>114</v>
      </c>
      <c r="C22" s="30" t="s">
        <v>173</v>
      </c>
      <c r="D22" s="31" t="s">
        <v>115</v>
      </c>
      <c r="E22" s="33" t="s">
        <v>116</v>
      </c>
      <c r="F22" s="23" t="s">
        <v>171</v>
      </c>
      <c r="G22" s="22">
        <v>4</v>
      </c>
      <c r="H22" s="40">
        <v>5</v>
      </c>
      <c r="I22" s="2">
        <v>0</v>
      </c>
      <c r="J22" s="2">
        <v>0</v>
      </c>
      <c r="K22" s="2">
        <v>1</v>
      </c>
      <c r="L22" s="2"/>
      <c r="M22" s="2"/>
      <c r="N22" s="19">
        <f>SUM(G22:M22)+O22</f>
        <v>10</v>
      </c>
      <c r="O22" s="2"/>
      <c r="P22" s="2"/>
      <c r="Q22" s="37" t="s">
        <v>142</v>
      </c>
    </row>
    <row r="23" spans="1:17" ht="25.5">
      <c r="A23" s="28">
        <v>16</v>
      </c>
      <c r="B23" s="37" t="s">
        <v>121</v>
      </c>
      <c r="C23" s="30" t="s">
        <v>213</v>
      </c>
      <c r="D23" s="30" t="s">
        <v>122</v>
      </c>
      <c r="E23" s="31" t="s">
        <v>123</v>
      </c>
      <c r="F23" s="23" t="s">
        <v>178</v>
      </c>
      <c r="G23" s="22">
        <v>1</v>
      </c>
      <c r="H23" s="40">
        <v>7</v>
      </c>
      <c r="I23" s="2">
        <v>1</v>
      </c>
      <c r="J23" s="2">
        <v>0</v>
      </c>
      <c r="K23" s="2">
        <v>0</v>
      </c>
      <c r="L23" s="2"/>
      <c r="M23" s="2"/>
      <c r="N23" s="19">
        <f>SUM(G23:M23)+O23</f>
        <v>9</v>
      </c>
      <c r="O23" s="2"/>
      <c r="P23" s="49"/>
      <c r="Q23" s="37" t="s">
        <v>145</v>
      </c>
    </row>
    <row r="24" spans="1:17" ht="25.5">
      <c r="A24" s="28">
        <v>17</v>
      </c>
      <c r="B24" s="37" t="s">
        <v>48</v>
      </c>
      <c r="C24" s="30" t="s">
        <v>207</v>
      </c>
      <c r="D24" s="30" t="s">
        <v>34</v>
      </c>
      <c r="E24" s="31" t="s">
        <v>49</v>
      </c>
      <c r="F24" s="56" t="s">
        <v>193</v>
      </c>
      <c r="G24" s="20">
        <v>1</v>
      </c>
      <c r="H24" s="20">
        <v>7</v>
      </c>
      <c r="I24" s="55">
        <v>0</v>
      </c>
      <c r="J24" s="2">
        <v>0</v>
      </c>
      <c r="K24" s="2">
        <v>0</v>
      </c>
      <c r="L24" s="2"/>
      <c r="M24" s="2"/>
      <c r="N24" s="19">
        <f>SUM(G24:M24)+O24</f>
        <v>8</v>
      </c>
      <c r="O24" s="2"/>
      <c r="P24" s="2"/>
      <c r="Q24" s="38" t="s">
        <v>82</v>
      </c>
    </row>
    <row r="25" spans="1:17" ht="25.5">
      <c r="A25" s="28">
        <v>18</v>
      </c>
      <c r="B25" s="37" t="s">
        <v>35</v>
      </c>
      <c r="C25" s="30">
        <v>35821</v>
      </c>
      <c r="D25" s="31" t="s">
        <v>36</v>
      </c>
      <c r="E25" s="33" t="s">
        <v>37</v>
      </c>
      <c r="F25" s="20" t="s">
        <v>188</v>
      </c>
      <c r="G25" s="20">
        <v>1</v>
      </c>
      <c r="H25" s="40">
        <v>1</v>
      </c>
      <c r="I25" s="2">
        <v>0</v>
      </c>
      <c r="J25" s="2">
        <v>5</v>
      </c>
      <c r="K25" s="2">
        <v>0</v>
      </c>
      <c r="L25" s="2"/>
      <c r="M25" s="2"/>
      <c r="N25" s="19">
        <f>SUM(G25:M25)+O25</f>
        <v>7</v>
      </c>
      <c r="O25" s="2"/>
      <c r="P25" s="2"/>
      <c r="Q25" s="37" t="s">
        <v>77</v>
      </c>
    </row>
    <row r="26" spans="1:17" ht="25.5">
      <c r="A26" s="28">
        <v>19</v>
      </c>
      <c r="B26" s="37" t="s">
        <v>19</v>
      </c>
      <c r="C26" s="50">
        <v>1998</v>
      </c>
      <c r="D26" s="32" t="s">
        <v>20</v>
      </c>
      <c r="E26" s="33" t="s">
        <v>21</v>
      </c>
      <c r="F26" s="20" t="s">
        <v>179</v>
      </c>
      <c r="G26" s="20">
        <v>4</v>
      </c>
      <c r="H26" s="20">
        <v>1</v>
      </c>
      <c r="I26" s="20">
        <v>0</v>
      </c>
      <c r="J26" s="2">
        <v>0</v>
      </c>
      <c r="K26" s="2">
        <v>0</v>
      </c>
      <c r="L26" s="2"/>
      <c r="M26" s="2"/>
      <c r="N26" s="19">
        <f>SUM(G26:M26)+O26</f>
        <v>5</v>
      </c>
      <c r="O26" s="2"/>
      <c r="P26" s="2"/>
      <c r="Q26" s="37" t="s">
        <v>73</v>
      </c>
    </row>
    <row r="27" spans="1:17" ht="63.75">
      <c r="A27" s="28">
        <v>20</v>
      </c>
      <c r="B27" s="37" t="s">
        <v>22</v>
      </c>
      <c r="C27" s="30" t="s">
        <v>219</v>
      </c>
      <c r="D27" s="34" t="s">
        <v>23</v>
      </c>
      <c r="E27" s="31" t="s">
        <v>24</v>
      </c>
      <c r="F27" s="20" t="s">
        <v>186</v>
      </c>
      <c r="G27" s="20">
        <v>5</v>
      </c>
      <c r="H27" s="2">
        <v>0</v>
      </c>
      <c r="I27" s="56">
        <v>0</v>
      </c>
      <c r="J27" s="2">
        <v>0</v>
      </c>
      <c r="K27" s="2">
        <v>0</v>
      </c>
      <c r="L27" s="2"/>
      <c r="M27" s="2"/>
      <c r="N27" s="19">
        <f>SUM(G27:M27)+O27</f>
        <v>5</v>
      </c>
      <c r="O27" s="2"/>
      <c r="P27" s="49"/>
      <c r="Q27" s="37" t="s">
        <v>74</v>
      </c>
    </row>
    <row r="28" spans="1:17" ht="25.5">
      <c r="A28" s="28">
        <v>21</v>
      </c>
      <c r="B28" s="37" t="s">
        <v>151</v>
      </c>
      <c r="C28" s="30">
        <v>36004</v>
      </c>
      <c r="D28" s="30" t="s">
        <v>18</v>
      </c>
      <c r="E28" s="31" t="s">
        <v>152</v>
      </c>
      <c r="F28" s="20" t="s">
        <v>182</v>
      </c>
      <c r="G28" s="20">
        <v>4</v>
      </c>
      <c r="H28" s="56">
        <v>1</v>
      </c>
      <c r="I28" s="56">
        <v>0</v>
      </c>
      <c r="J28" s="26">
        <v>0</v>
      </c>
      <c r="K28" s="26">
        <v>0</v>
      </c>
      <c r="L28" s="26"/>
      <c r="M28" s="26"/>
      <c r="N28" s="19">
        <f>SUM(G28:M28)+O28</f>
        <v>5</v>
      </c>
      <c r="O28" s="26"/>
      <c r="P28" s="26"/>
      <c r="Q28" s="37" t="s">
        <v>153</v>
      </c>
    </row>
    <row r="29" spans="1:17" ht="25.5">
      <c r="A29" s="28">
        <v>22</v>
      </c>
      <c r="B29" s="37" t="s">
        <v>111</v>
      </c>
      <c r="C29" s="30" t="s">
        <v>209</v>
      </c>
      <c r="D29" s="30" t="s">
        <v>112</v>
      </c>
      <c r="E29" s="31" t="s">
        <v>113</v>
      </c>
      <c r="F29" s="23" t="s">
        <v>166</v>
      </c>
      <c r="G29" s="22">
        <v>1</v>
      </c>
      <c r="H29" s="55">
        <v>3</v>
      </c>
      <c r="I29" s="26">
        <v>1</v>
      </c>
      <c r="J29" s="26">
        <v>0</v>
      </c>
      <c r="K29" s="26">
        <v>0</v>
      </c>
      <c r="L29" s="26"/>
      <c r="M29" s="26"/>
      <c r="N29" s="19">
        <f>SUM(G29:M29)+O29</f>
        <v>5</v>
      </c>
      <c r="O29" s="26"/>
      <c r="P29" s="26"/>
      <c r="Q29" s="37" t="s">
        <v>141</v>
      </c>
    </row>
    <row r="30" spans="1:17" ht="25.5">
      <c r="A30" s="28">
        <v>23</v>
      </c>
      <c r="B30" s="37" t="s">
        <v>27</v>
      </c>
      <c r="C30" s="30" t="s">
        <v>204</v>
      </c>
      <c r="D30" s="30" t="s">
        <v>28</v>
      </c>
      <c r="E30" s="31" t="s">
        <v>29</v>
      </c>
      <c r="F30" s="20" t="s">
        <v>180</v>
      </c>
      <c r="G30" s="20">
        <v>1</v>
      </c>
      <c r="H30" s="55">
        <v>2</v>
      </c>
      <c r="I30" s="26">
        <v>0</v>
      </c>
      <c r="J30" s="26">
        <v>1</v>
      </c>
      <c r="K30" s="26">
        <v>0</v>
      </c>
      <c r="L30" s="26"/>
      <c r="M30" s="26"/>
      <c r="N30" s="19">
        <f>SUM(G30:M30)+O30</f>
        <v>4</v>
      </c>
      <c r="O30" s="26"/>
      <c r="P30" s="49"/>
      <c r="Q30" s="38" t="s">
        <v>75</v>
      </c>
    </row>
    <row r="31" spans="1:17" ht="25.5">
      <c r="A31" s="28">
        <v>24</v>
      </c>
      <c r="B31" s="37" t="s">
        <v>39</v>
      </c>
      <c r="C31" s="30" t="s">
        <v>219</v>
      </c>
      <c r="D31" s="31" t="s">
        <v>40</v>
      </c>
      <c r="E31" s="33" t="s">
        <v>41</v>
      </c>
      <c r="F31" s="20" t="s">
        <v>194</v>
      </c>
      <c r="G31" s="20">
        <v>3</v>
      </c>
      <c r="H31" s="55">
        <v>0</v>
      </c>
      <c r="I31" s="26">
        <v>0</v>
      </c>
      <c r="J31" s="26">
        <v>1</v>
      </c>
      <c r="K31" s="26">
        <v>0</v>
      </c>
      <c r="L31" s="26"/>
      <c r="M31" s="26"/>
      <c r="N31" s="19">
        <f>SUM(G31:M31)+O31</f>
        <v>4</v>
      </c>
      <c r="O31" s="26"/>
      <c r="P31" s="26"/>
      <c r="Q31" s="37" t="s">
        <v>79</v>
      </c>
    </row>
    <row r="32" spans="1:17" ht="25.5">
      <c r="A32" s="28">
        <v>25</v>
      </c>
      <c r="B32" s="37" t="s">
        <v>99</v>
      </c>
      <c r="C32" s="30" t="s">
        <v>220</v>
      </c>
      <c r="D32" s="30" t="s">
        <v>100</v>
      </c>
      <c r="E32" s="31" t="s">
        <v>101</v>
      </c>
      <c r="F32" s="23" t="s">
        <v>174</v>
      </c>
      <c r="G32" s="22">
        <v>2</v>
      </c>
      <c r="H32" s="55">
        <v>2</v>
      </c>
      <c r="I32" s="26">
        <v>0</v>
      </c>
      <c r="J32" s="26">
        <v>0</v>
      </c>
      <c r="K32" s="26">
        <v>0</v>
      </c>
      <c r="L32" s="26"/>
      <c r="M32" s="26"/>
      <c r="N32" s="19">
        <f>SUM(G32:M32)+O32</f>
        <v>4</v>
      </c>
      <c r="O32" s="26"/>
      <c r="P32" s="26"/>
      <c r="Q32" s="37" t="s">
        <v>137</v>
      </c>
    </row>
    <row r="33" spans="1:17" ht="25.5">
      <c r="A33" s="28">
        <v>26</v>
      </c>
      <c r="B33" s="37" t="s">
        <v>61</v>
      </c>
      <c r="C33" s="30" t="s">
        <v>211</v>
      </c>
      <c r="D33" s="34" t="s">
        <v>62</v>
      </c>
      <c r="E33" s="31" t="s">
        <v>63</v>
      </c>
      <c r="F33" s="21" t="s">
        <v>192</v>
      </c>
      <c r="G33" s="41">
        <v>1</v>
      </c>
      <c r="H33" s="41">
        <v>3</v>
      </c>
      <c r="I33" s="26">
        <v>0</v>
      </c>
      <c r="J33" s="26">
        <v>0</v>
      </c>
      <c r="K33" s="26">
        <v>0</v>
      </c>
      <c r="L33" s="26"/>
      <c r="M33" s="26"/>
      <c r="N33" s="19">
        <f>SUM(G33:M33)+O33</f>
        <v>4</v>
      </c>
      <c r="O33" s="26"/>
      <c r="P33" s="26"/>
      <c r="Q33" s="37" t="s">
        <v>86</v>
      </c>
    </row>
    <row r="34" spans="1:17" ht="25.5">
      <c r="A34" s="28">
        <v>27</v>
      </c>
      <c r="B34" s="37" t="s">
        <v>91</v>
      </c>
      <c r="C34" s="30" t="s">
        <v>220</v>
      </c>
      <c r="D34" s="31" t="s">
        <v>92</v>
      </c>
      <c r="E34" s="33" t="s">
        <v>93</v>
      </c>
      <c r="F34" s="23" t="s">
        <v>165</v>
      </c>
      <c r="G34" s="22">
        <v>1</v>
      </c>
      <c r="H34" s="26">
        <v>0</v>
      </c>
      <c r="I34" s="26">
        <v>2</v>
      </c>
      <c r="J34" s="26">
        <v>0</v>
      </c>
      <c r="K34" s="26">
        <v>0</v>
      </c>
      <c r="L34" s="26"/>
      <c r="M34" s="26"/>
      <c r="N34" s="19">
        <f>SUM(G34:M34)+O34</f>
        <v>3</v>
      </c>
      <c r="O34" s="26"/>
      <c r="P34" s="49"/>
      <c r="Q34" s="37" t="s">
        <v>134</v>
      </c>
    </row>
    <row r="35" spans="1:17" ht="25.5">
      <c r="A35" s="28">
        <v>28</v>
      </c>
      <c r="B35" s="37" t="s">
        <v>42</v>
      </c>
      <c r="C35" s="30" t="s">
        <v>205</v>
      </c>
      <c r="D35" s="30" t="s">
        <v>43</v>
      </c>
      <c r="E35" s="31" t="s">
        <v>44</v>
      </c>
      <c r="F35" s="20" t="s">
        <v>181</v>
      </c>
      <c r="G35" s="20">
        <v>1</v>
      </c>
      <c r="H35" s="55">
        <v>0</v>
      </c>
      <c r="I35" s="26">
        <v>0</v>
      </c>
      <c r="J35" s="26">
        <v>1</v>
      </c>
      <c r="K35" s="26">
        <v>0</v>
      </c>
      <c r="L35" s="26"/>
      <c r="M35" s="26"/>
      <c r="N35" s="19">
        <f>SUM(G35:M35)+O35</f>
        <v>2</v>
      </c>
      <c r="O35" s="26"/>
      <c r="P35" s="49"/>
      <c r="Q35" s="37" t="s">
        <v>80</v>
      </c>
    </row>
    <row r="36" spans="1:17" ht="25.5">
      <c r="A36" s="28">
        <v>29</v>
      </c>
      <c r="B36" s="37" t="s">
        <v>68</v>
      </c>
      <c r="C36" s="30" t="s">
        <v>212</v>
      </c>
      <c r="D36" s="31" t="s">
        <v>69</v>
      </c>
      <c r="E36" s="36" t="s">
        <v>70</v>
      </c>
      <c r="F36" s="21" t="s">
        <v>191</v>
      </c>
      <c r="G36" s="21">
        <v>2</v>
      </c>
      <c r="H36" s="21">
        <v>0</v>
      </c>
      <c r="I36" s="21">
        <v>0</v>
      </c>
      <c r="J36" s="26">
        <v>0</v>
      </c>
      <c r="K36" s="26">
        <v>0</v>
      </c>
      <c r="L36" s="26"/>
      <c r="M36" s="26"/>
      <c r="N36" s="19">
        <f>SUM(G36:M36)+O36</f>
        <v>2</v>
      </c>
      <c r="O36" s="26"/>
      <c r="P36" s="26"/>
      <c r="Q36" s="37" t="s">
        <v>89</v>
      </c>
    </row>
    <row r="37" spans="1:17" ht="25.5">
      <c r="A37" s="28">
        <v>30</v>
      </c>
      <c r="B37" s="37" t="s">
        <v>155</v>
      </c>
      <c r="C37" s="30" t="s">
        <v>156</v>
      </c>
      <c r="D37" s="30" t="s">
        <v>157</v>
      </c>
      <c r="E37" s="31" t="s">
        <v>158</v>
      </c>
      <c r="F37" s="23" t="s">
        <v>189</v>
      </c>
      <c r="G37" s="22">
        <v>1</v>
      </c>
      <c r="H37" s="55">
        <v>0</v>
      </c>
      <c r="I37" s="55">
        <v>0</v>
      </c>
      <c r="J37" s="26">
        <v>0</v>
      </c>
      <c r="K37" s="26">
        <v>0</v>
      </c>
      <c r="L37" s="26"/>
      <c r="M37" s="26"/>
      <c r="N37" s="19">
        <f>SUM(G37:M37)+O37</f>
        <v>1</v>
      </c>
      <c r="O37" s="26"/>
      <c r="P37" s="26"/>
      <c r="Q37" s="37" t="s">
        <v>159</v>
      </c>
    </row>
    <row r="38" spans="1:17" ht="25.5">
      <c r="A38" s="28">
        <v>31</v>
      </c>
      <c r="B38" s="37" t="s">
        <v>102</v>
      </c>
      <c r="C38" s="30" t="s">
        <v>218</v>
      </c>
      <c r="D38" s="31" t="s">
        <v>103</v>
      </c>
      <c r="E38" s="33" t="s">
        <v>104</v>
      </c>
      <c r="F38" s="23" t="s">
        <v>162</v>
      </c>
      <c r="G38" s="22">
        <v>1</v>
      </c>
      <c r="H38" s="26">
        <v>0</v>
      </c>
      <c r="I38" s="26">
        <v>0</v>
      </c>
      <c r="J38" s="26">
        <v>0</v>
      </c>
      <c r="K38" s="26">
        <v>0</v>
      </c>
      <c r="L38" s="26"/>
      <c r="M38" s="26"/>
      <c r="N38" s="19">
        <f>SUM(G38:M38)+O38</f>
        <v>1</v>
      </c>
      <c r="O38" s="26"/>
      <c r="P38" s="49"/>
      <c r="Q38" s="37" t="s">
        <v>138</v>
      </c>
    </row>
    <row r="39" spans="1:17" ht="25.5">
      <c r="A39" s="28">
        <v>32</v>
      </c>
      <c r="B39" s="37" t="s">
        <v>106</v>
      </c>
      <c r="C39" s="30" t="s">
        <v>206</v>
      </c>
      <c r="D39" s="30" t="s">
        <v>34</v>
      </c>
      <c r="E39" s="33" t="s">
        <v>107</v>
      </c>
      <c r="F39" s="23" t="s">
        <v>170</v>
      </c>
      <c r="G39" s="22">
        <v>0</v>
      </c>
      <c r="H39" s="26">
        <v>0</v>
      </c>
      <c r="I39" s="26">
        <v>0</v>
      </c>
      <c r="J39" s="26">
        <v>1</v>
      </c>
      <c r="K39" s="26">
        <v>0</v>
      </c>
      <c r="L39" s="26"/>
      <c r="M39" s="26"/>
      <c r="N39" s="19">
        <f>SUM(G39:M39)+O39</f>
        <v>1</v>
      </c>
      <c r="O39" s="26"/>
      <c r="P39" s="49"/>
      <c r="Q39" s="37" t="s">
        <v>139</v>
      </c>
    </row>
    <row r="40" spans="1:17" ht="25.5">
      <c r="A40" s="28">
        <v>33</v>
      </c>
      <c r="B40" s="37" t="s">
        <v>55</v>
      </c>
      <c r="C40" s="30" t="s">
        <v>221</v>
      </c>
      <c r="D40" s="31" t="s">
        <v>56</v>
      </c>
      <c r="E40" s="30" t="s">
        <v>57</v>
      </c>
      <c r="F40" s="21" t="s">
        <v>187</v>
      </c>
      <c r="G40" s="56">
        <v>1</v>
      </c>
      <c r="H40" s="56">
        <v>0</v>
      </c>
      <c r="I40" s="26">
        <v>0</v>
      </c>
      <c r="J40" s="26">
        <v>0</v>
      </c>
      <c r="K40" s="26">
        <v>0</v>
      </c>
      <c r="L40" s="26"/>
      <c r="M40" s="26"/>
      <c r="N40" s="19">
        <f>SUM(G40:M40)+O40</f>
        <v>1</v>
      </c>
      <c r="O40" s="26"/>
      <c r="P40" s="26"/>
      <c r="Q40" s="37" t="s">
        <v>84</v>
      </c>
    </row>
    <row r="41" spans="1:17" ht="25.5">
      <c r="A41" s="28">
        <v>34</v>
      </c>
      <c r="B41" s="37" t="s">
        <v>58</v>
      </c>
      <c r="C41" s="30" t="s">
        <v>210</v>
      </c>
      <c r="D41" s="31" t="s">
        <v>59</v>
      </c>
      <c r="E41" s="31" t="s">
        <v>60</v>
      </c>
      <c r="F41" s="21" t="s">
        <v>185</v>
      </c>
      <c r="G41" s="56">
        <v>0</v>
      </c>
      <c r="H41" s="56">
        <v>0</v>
      </c>
      <c r="I41" s="26">
        <v>0</v>
      </c>
      <c r="J41" s="26">
        <v>1</v>
      </c>
      <c r="K41" s="26">
        <v>0</v>
      </c>
      <c r="L41" s="26"/>
      <c r="M41" s="26"/>
      <c r="N41" s="19">
        <f>SUM(G41:M41)+O41</f>
        <v>1</v>
      </c>
      <c r="O41" s="26"/>
      <c r="P41" s="26"/>
      <c r="Q41" s="37" t="s">
        <v>85</v>
      </c>
    </row>
    <row r="42" spans="1:17" ht="25.5">
      <c r="A42" s="28">
        <v>35</v>
      </c>
      <c r="B42" s="37" t="s">
        <v>119</v>
      </c>
      <c r="C42" s="30">
        <v>36031</v>
      </c>
      <c r="D42" s="31" t="s">
        <v>36</v>
      </c>
      <c r="E42" s="33" t="s">
        <v>120</v>
      </c>
      <c r="F42" s="23" t="s">
        <v>167</v>
      </c>
      <c r="G42" s="22">
        <v>0</v>
      </c>
      <c r="H42" s="26">
        <v>0</v>
      </c>
      <c r="I42" s="26">
        <v>0</v>
      </c>
      <c r="J42" s="26">
        <v>1</v>
      </c>
      <c r="K42" s="26">
        <v>0</v>
      </c>
      <c r="L42" s="26"/>
      <c r="M42" s="26"/>
      <c r="N42" s="19">
        <f>SUM(G42:M42)+O42</f>
        <v>1</v>
      </c>
      <c r="O42" s="26"/>
      <c r="P42" s="49"/>
      <c r="Q42" s="37" t="s">
        <v>144</v>
      </c>
    </row>
    <row r="43" spans="1:17" ht="25.5">
      <c r="A43" s="28">
        <v>36</v>
      </c>
      <c r="B43" s="37" t="s">
        <v>125</v>
      </c>
      <c r="C43" s="30" t="s">
        <v>226</v>
      </c>
      <c r="D43" s="30" t="s">
        <v>126</v>
      </c>
      <c r="E43" s="31" t="s">
        <v>127</v>
      </c>
      <c r="F43" s="23" t="s">
        <v>172</v>
      </c>
      <c r="G43" s="22">
        <v>0</v>
      </c>
      <c r="H43" s="26">
        <v>0</v>
      </c>
      <c r="I43" s="26">
        <v>0</v>
      </c>
      <c r="J43" s="26">
        <v>1</v>
      </c>
      <c r="K43" s="26">
        <v>0</v>
      </c>
      <c r="L43" s="26"/>
      <c r="M43" s="26"/>
      <c r="N43" s="19">
        <f>SUM(G43:M43)+O43</f>
        <v>1</v>
      </c>
      <c r="O43" s="26"/>
      <c r="P43" s="26"/>
      <c r="Q43" s="37" t="s">
        <v>147</v>
      </c>
    </row>
    <row r="44" spans="1:17" ht="25.5">
      <c r="A44" s="28">
        <v>37</v>
      </c>
      <c r="B44" s="39" t="s">
        <v>128</v>
      </c>
      <c r="C44" s="30" t="s">
        <v>215</v>
      </c>
      <c r="D44" s="31" t="s">
        <v>129</v>
      </c>
      <c r="E44" s="33" t="s">
        <v>130</v>
      </c>
      <c r="F44" s="23" t="s">
        <v>164</v>
      </c>
      <c r="G44" s="22">
        <v>0</v>
      </c>
      <c r="H44" s="26">
        <v>0</v>
      </c>
      <c r="I44" s="26">
        <v>1</v>
      </c>
      <c r="J44" s="26">
        <v>0</v>
      </c>
      <c r="K44" s="26">
        <v>0</v>
      </c>
      <c r="L44" s="26"/>
      <c r="M44" s="26"/>
      <c r="N44" s="19">
        <f>SUM(G44:M44)+O44</f>
        <v>1</v>
      </c>
      <c r="O44" s="26"/>
      <c r="P44" s="49"/>
      <c r="Q44" s="37" t="s">
        <v>148</v>
      </c>
    </row>
    <row r="45" spans="1:17" ht="25.5">
      <c r="A45" s="28">
        <v>38</v>
      </c>
      <c r="B45" s="37" t="s">
        <v>131</v>
      </c>
      <c r="C45" s="30" t="s">
        <v>216</v>
      </c>
      <c r="D45" s="34" t="s">
        <v>62</v>
      </c>
      <c r="E45" s="31" t="s">
        <v>132</v>
      </c>
      <c r="F45" s="23" t="s">
        <v>168</v>
      </c>
      <c r="G45" s="22">
        <v>1</v>
      </c>
      <c r="H45" s="26">
        <v>0</v>
      </c>
      <c r="I45" s="26">
        <v>0</v>
      </c>
      <c r="J45" s="26">
        <v>0</v>
      </c>
      <c r="K45" s="26">
        <v>0</v>
      </c>
      <c r="L45" s="26"/>
      <c r="M45" s="26"/>
      <c r="N45" s="19">
        <f>SUM(G45:M45)+O45</f>
        <v>1</v>
      </c>
      <c r="O45" s="26"/>
      <c r="P45" s="26"/>
      <c r="Q45" s="38" t="s">
        <v>149</v>
      </c>
    </row>
    <row r="46" spans="1:17" ht="25.5">
      <c r="A46" s="28">
        <v>39</v>
      </c>
      <c r="B46" s="37" t="s">
        <v>45</v>
      </c>
      <c r="C46" s="30">
        <v>35978</v>
      </c>
      <c r="D46" s="34" t="s">
        <v>46</v>
      </c>
      <c r="E46" s="31" t="s">
        <v>47</v>
      </c>
      <c r="F46" s="20" t="s">
        <v>190</v>
      </c>
      <c r="G46" s="20">
        <v>0</v>
      </c>
      <c r="H46" s="56">
        <v>0</v>
      </c>
      <c r="I46" s="56">
        <v>0</v>
      </c>
      <c r="J46" s="26">
        <v>0</v>
      </c>
      <c r="K46" s="26">
        <v>0</v>
      </c>
      <c r="L46" s="26"/>
      <c r="M46" s="26"/>
      <c r="N46" s="19">
        <f>SUM(G46:M46)+O46</f>
        <v>0</v>
      </c>
      <c r="O46" s="26"/>
      <c r="P46" s="26"/>
      <c r="Q46" s="37" t="s">
        <v>81</v>
      </c>
    </row>
    <row r="47" spans="1:17" ht="25.5">
      <c r="A47" s="28">
        <v>40</v>
      </c>
      <c r="B47" s="37" t="s">
        <v>50</v>
      </c>
      <c r="C47" s="30" t="s">
        <v>227</v>
      </c>
      <c r="D47" s="31" t="s">
        <v>51</v>
      </c>
      <c r="E47" s="30" t="s">
        <v>52</v>
      </c>
      <c r="F47" s="21" t="s">
        <v>184</v>
      </c>
      <c r="G47" s="20">
        <v>0</v>
      </c>
      <c r="H47" s="56">
        <v>0</v>
      </c>
      <c r="I47" s="29">
        <v>0</v>
      </c>
      <c r="J47" s="29">
        <v>0</v>
      </c>
      <c r="K47" s="29">
        <v>0</v>
      </c>
      <c r="L47" s="29"/>
      <c r="M47" s="29"/>
      <c r="N47" s="19">
        <f>SUM(G47:M47)+O47</f>
        <v>0</v>
      </c>
      <c r="O47" s="29"/>
      <c r="P47" s="49"/>
      <c r="Q47" s="37" t="s">
        <v>83</v>
      </c>
    </row>
    <row r="48" spans="1:17">
      <c r="A48" s="5"/>
      <c r="B48" s="46"/>
      <c r="C48" s="42"/>
      <c r="D48" s="42"/>
      <c r="E48" s="43"/>
      <c r="F48" s="44"/>
      <c r="G48" s="45"/>
      <c r="H48" s="24"/>
      <c r="I48" s="24"/>
      <c r="J48" s="24"/>
      <c r="K48" s="24"/>
      <c r="L48" s="24"/>
      <c r="M48" s="24"/>
      <c r="N48" s="25"/>
      <c r="O48" s="24"/>
      <c r="P48" s="24"/>
      <c r="Q48" s="46"/>
    </row>
    <row r="49" spans="1:17">
      <c r="A49" s="5"/>
      <c r="B49" s="47"/>
      <c r="C49" s="4"/>
      <c r="D49" s="4"/>
      <c r="E49" s="13"/>
      <c r="F49" s="5"/>
      <c r="G49" s="5"/>
      <c r="H49" s="5"/>
      <c r="I49" s="24"/>
      <c r="J49" s="24"/>
      <c r="K49" s="24"/>
      <c r="L49" s="24"/>
      <c r="M49" s="24"/>
      <c r="N49" s="25"/>
      <c r="O49" s="24"/>
      <c r="P49" s="24"/>
      <c r="Q49" s="13"/>
    </row>
    <row r="50" spans="1:17">
      <c r="A50" s="5"/>
      <c r="B50" s="47"/>
      <c r="C50" s="4"/>
      <c r="D50" s="4"/>
      <c r="E50" s="57" t="s">
        <v>12</v>
      </c>
      <c r="F50" s="58"/>
      <c r="G50" s="18"/>
      <c r="H50" s="10"/>
      <c r="I50" s="53"/>
      <c r="J50" s="53"/>
      <c r="K50" s="53" t="s">
        <v>16</v>
      </c>
      <c r="M50" s="53"/>
      <c r="N50" s="54"/>
      <c r="O50" s="24"/>
      <c r="P50" s="24"/>
      <c r="Q50" s="13"/>
    </row>
    <row r="51" spans="1:17">
      <c r="A51" s="5"/>
      <c r="B51" s="47"/>
      <c r="C51" s="4"/>
      <c r="D51" s="4"/>
      <c r="E51" s="13"/>
      <c r="F51" s="5"/>
      <c r="G51" s="5"/>
      <c r="H51" s="10"/>
      <c r="I51" s="53"/>
      <c r="J51" s="53"/>
      <c r="K51" s="53"/>
      <c r="L51" s="53"/>
      <c r="M51" s="53"/>
      <c r="N51" s="54"/>
      <c r="O51" s="24"/>
      <c r="P51" s="24"/>
      <c r="Q51" s="13"/>
    </row>
    <row r="52" spans="1:17">
      <c r="A52" s="5"/>
      <c r="B52" s="47"/>
      <c r="C52" s="4"/>
      <c r="D52" s="4"/>
      <c r="E52" s="57" t="s">
        <v>241</v>
      </c>
      <c r="F52" s="58"/>
      <c r="G52" s="5"/>
      <c r="H52" s="10"/>
      <c r="K52" s="9" t="s">
        <v>242</v>
      </c>
      <c r="O52" s="24"/>
      <c r="P52" s="24"/>
      <c r="Q52" s="13"/>
    </row>
    <row r="53" spans="1:17">
      <c r="A53" s="5"/>
      <c r="B53" s="47"/>
      <c r="C53" s="4"/>
      <c r="D53" s="4"/>
      <c r="E53" s="13"/>
      <c r="F53" s="5"/>
      <c r="G53" s="5"/>
      <c r="H53" s="10"/>
      <c r="I53" s="11"/>
      <c r="J53" s="11"/>
      <c r="K53" s="11"/>
      <c r="L53" s="11"/>
      <c r="M53" s="11"/>
      <c r="N53" s="25"/>
      <c r="O53" s="24"/>
      <c r="P53" s="24"/>
      <c r="Q53" s="13"/>
    </row>
    <row r="54" spans="1:17">
      <c r="A54" s="5"/>
      <c r="B54" s="47"/>
      <c r="C54" s="4"/>
      <c r="D54" s="4"/>
      <c r="F54" s="5"/>
      <c r="G54" s="5"/>
      <c r="H54" s="10"/>
      <c r="I54" s="11"/>
      <c r="J54" s="11"/>
      <c r="O54" s="24"/>
      <c r="P54" s="24"/>
      <c r="Q54" s="13"/>
    </row>
    <row r="55" spans="1:17">
      <c r="A55" s="5"/>
      <c r="B55" s="51"/>
      <c r="C55" s="4"/>
      <c r="D55" s="4"/>
      <c r="E55" s="13" t="s">
        <v>13</v>
      </c>
      <c r="F55" s="5"/>
      <c r="G55" s="5"/>
      <c r="H55" s="10"/>
      <c r="I55" s="52"/>
      <c r="J55" s="61" t="s">
        <v>240</v>
      </c>
      <c r="K55" s="62"/>
      <c r="L55" s="62"/>
      <c r="M55" s="62"/>
      <c r="N55" s="62"/>
      <c r="O55" s="62"/>
      <c r="P55" s="24"/>
      <c r="Q55" s="51"/>
    </row>
    <row r="56" spans="1:17">
      <c r="A56" s="10"/>
      <c r="B56" s="47"/>
      <c r="C56" s="4"/>
      <c r="D56" s="4"/>
      <c r="E56" s="3"/>
      <c r="F56" s="5"/>
      <c r="G56" s="5"/>
      <c r="H56" s="10"/>
      <c r="I56" s="11"/>
      <c r="J56" s="11"/>
      <c r="K56" s="61" t="s">
        <v>229</v>
      </c>
      <c r="L56" s="62"/>
      <c r="M56" s="62"/>
      <c r="N56" s="62"/>
      <c r="O56" s="11"/>
      <c r="P56" s="11"/>
      <c r="Q56" s="13"/>
    </row>
    <row r="57" spans="1:17">
      <c r="A57" s="10"/>
      <c r="B57" s="47"/>
      <c r="C57" s="4"/>
      <c r="D57" s="4"/>
      <c r="E57" s="3"/>
      <c r="F57" s="5"/>
      <c r="G57" s="5"/>
      <c r="H57" s="10"/>
      <c r="I57" s="11"/>
      <c r="J57" s="11"/>
      <c r="K57" s="61" t="s">
        <v>230</v>
      </c>
      <c r="L57" s="62"/>
      <c r="M57" s="62"/>
      <c r="N57" s="62"/>
      <c r="O57" s="11"/>
      <c r="P57" s="11"/>
      <c r="Q57" s="13"/>
    </row>
    <row r="58" spans="1:17">
      <c r="A58" s="10"/>
      <c r="B58" s="47"/>
      <c r="C58" s="4"/>
      <c r="D58" s="4"/>
      <c r="E58" s="3"/>
      <c r="F58" s="5"/>
      <c r="G58" s="5"/>
      <c r="H58" s="10"/>
      <c r="I58" s="11"/>
      <c r="J58" s="11"/>
      <c r="K58" s="61" t="s">
        <v>231</v>
      </c>
      <c r="L58" s="62"/>
      <c r="M58" s="62"/>
      <c r="N58" s="62"/>
      <c r="O58" s="11"/>
      <c r="P58" s="11"/>
      <c r="Q58" s="13"/>
    </row>
    <row r="59" spans="1:17">
      <c r="A59" s="10"/>
      <c r="B59" s="47"/>
      <c r="C59" s="4"/>
      <c r="D59" s="4"/>
      <c r="E59" s="3"/>
      <c r="F59" s="6"/>
      <c r="G59" s="6"/>
      <c r="H59" s="10"/>
      <c r="I59" s="11"/>
      <c r="J59" s="11"/>
      <c r="K59" s="61" t="s">
        <v>232</v>
      </c>
      <c r="L59" s="62"/>
      <c r="M59" s="62"/>
      <c r="N59" s="62"/>
      <c r="O59" s="11"/>
      <c r="P59" s="11"/>
      <c r="Q59" s="14"/>
    </row>
    <row r="60" spans="1:17">
      <c r="A60" s="10"/>
      <c r="B60" s="47"/>
      <c r="C60" s="4"/>
      <c r="D60" s="4"/>
      <c r="K60" s="61" t="s">
        <v>233</v>
      </c>
      <c r="L60" s="62"/>
      <c r="M60" s="62"/>
      <c r="N60" s="62"/>
      <c r="O60" s="11"/>
      <c r="P60" s="11"/>
      <c r="Q60" s="13"/>
    </row>
    <row r="61" spans="1:17">
      <c r="A61" s="10"/>
      <c r="B61" s="47"/>
      <c r="C61" s="4"/>
      <c r="D61" s="4"/>
      <c r="K61" s="61" t="s">
        <v>234</v>
      </c>
      <c r="L61" s="62"/>
      <c r="M61" s="62"/>
      <c r="N61" s="62"/>
      <c r="O61" s="11"/>
      <c r="P61" s="11"/>
      <c r="Q61" s="13"/>
    </row>
    <row r="62" spans="1:17">
      <c r="A62" s="10"/>
      <c r="B62" s="47"/>
      <c r="C62" s="4"/>
      <c r="D62" s="4"/>
      <c r="K62" s="61" t="s">
        <v>235</v>
      </c>
      <c r="L62" s="62"/>
      <c r="M62" s="62"/>
      <c r="N62" s="62"/>
      <c r="O62" s="11"/>
      <c r="P62" s="11"/>
      <c r="Q62" s="13"/>
    </row>
    <row r="63" spans="1:17">
      <c r="A63" s="10"/>
      <c r="B63" s="47"/>
      <c r="C63" s="4"/>
      <c r="D63" s="4"/>
      <c r="K63" s="61" t="s">
        <v>228</v>
      </c>
      <c r="L63" s="62"/>
      <c r="M63" s="62"/>
      <c r="N63" s="62"/>
      <c r="O63" s="11"/>
      <c r="P63" s="11"/>
      <c r="Q63" s="13"/>
    </row>
    <row r="64" spans="1:17">
      <c r="A64" s="10"/>
      <c r="B64" s="47"/>
      <c r="C64" s="4"/>
      <c r="D64" s="4"/>
      <c r="N64" s="11"/>
      <c r="O64" s="11"/>
      <c r="P64" s="11"/>
      <c r="Q64" s="13"/>
    </row>
    <row r="65" spans="1:17">
      <c r="A65" s="10"/>
      <c r="B65" s="47"/>
      <c r="C65" s="4"/>
      <c r="D65" s="4"/>
      <c r="E65" s="13"/>
      <c r="F65" s="5"/>
      <c r="G65" s="5"/>
      <c r="H65" s="10"/>
      <c r="I65" s="11"/>
      <c r="J65" s="11"/>
      <c r="K65" s="11"/>
      <c r="L65" s="11"/>
      <c r="M65" s="11"/>
      <c r="N65" s="11"/>
      <c r="O65" s="11"/>
      <c r="P65" s="11"/>
      <c r="Q65" s="13"/>
    </row>
    <row r="66" spans="1:17">
      <c r="A66" s="10"/>
      <c r="B66" s="47"/>
      <c r="C66" s="4"/>
      <c r="D66" s="4"/>
      <c r="E66" s="3"/>
      <c r="F66" s="5"/>
      <c r="G66" s="5"/>
      <c r="H66" s="10"/>
      <c r="I66" s="11"/>
      <c r="J66" s="11"/>
      <c r="K66" s="11"/>
      <c r="L66" s="11"/>
      <c r="M66" s="11"/>
      <c r="N66" s="16"/>
      <c r="O66" s="11"/>
      <c r="P66" s="11"/>
      <c r="Q66" s="13"/>
    </row>
  </sheetData>
  <sortState ref="B8:Q47">
    <sortCondition descending="1" ref="N8:N47"/>
  </sortState>
  <mergeCells count="26">
    <mergeCell ref="K60:N60"/>
    <mergeCell ref="K61:N61"/>
    <mergeCell ref="K62:N62"/>
    <mergeCell ref="K63:N63"/>
    <mergeCell ref="K56:N56"/>
    <mergeCell ref="K57:N57"/>
    <mergeCell ref="K58:N58"/>
    <mergeCell ref="K59:N59"/>
    <mergeCell ref="P6:P7"/>
    <mergeCell ref="Q6:Q7"/>
    <mergeCell ref="A1:Q1"/>
    <mergeCell ref="A2:Q2"/>
    <mergeCell ref="A3:Q3"/>
    <mergeCell ref="A4:Q4"/>
    <mergeCell ref="A6:A7"/>
    <mergeCell ref="B6:B7"/>
    <mergeCell ref="C6:C7"/>
    <mergeCell ref="E6:E7"/>
    <mergeCell ref="D6:D7"/>
    <mergeCell ref="E50:F50"/>
    <mergeCell ref="E52:F52"/>
    <mergeCell ref="F6:F7"/>
    <mergeCell ref="G6:M6"/>
    <mergeCell ref="J55:O55"/>
    <mergeCell ref="N6:N7"/>
    <mergeCell ref="O6:O7"/>
  </mergeCells>
  <phoneticPr fontId="0" type="noConversion"/>
  <conditionalFormatting sqref="Q43:Q48">
    <cfRule type="cellIs" dxfId="1" priority="1" operator="equal">
      <formula>404</formula>
    </cfRule>
    <cfRule type="cellIs" dxfId="0" priority="2" operator="equal">
      <formula>402</formula>
    </cfRule>
  </conditionalFormatting>
  <pageMargins left="0.27559055118110237" right="0.23622047244094491" top="0.83" bottom="0.81" header="0.31496062992125984" footer="1.1499999999999999"/>
  <pageSetup paperSize="9" scale="85" orientation="landscape" horizontalDpi="4294967293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TeaM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2014-01-26T16:18:16Z</cp:lastPrinted>
  <dcterms:created xsi:type="dcterms:W3CDTF">2009-01-17T22:08:12Z</dcterms:created>
  <dcterms:modified xsi:type="dcterms:W3CDTF">2014-01-30T14:31:28Z</dcterms:modified>
</cp:coreProperties>
</file>