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Лист1!$A$1:$O$55</definedName>
  </definedNames>
  <calcPr calcId="125725"/>
</workbook>
</file>

<file path=xl/calcChain.xml><?xml version="1.0" encoding="utf-8"?>
<calcChain xmlns="http://schemas.openxmlformats.org/spreadsheetml/2006/main">
  <c r="L29" i="1"/>
  <c r="L10"/>
  <c r="L26"/>
  <c r="L30"/>
  <c r="L45"/>
  <c r="L46"/>
  <c r="L36"/>
  <c r="L11"/>
  <c r="L47"/>
  <c r="L21"/>
  <c r="L33"/>
  <c r="L17"/>
  <c r="L9"/>
  <c r="L16"/>
  <c r="L48"/>
  <c r="L18"/>
  <c r="L14"/>
  <c r="L49"/>
  <c r="L37"/>
  <c r="L38"/>
  <c r="L31"/>
  <c r="L50"/>
  <c r="L34"/>
  <c r="L51"/>
  <c r="L39"/>
  <c r="L52"/>
  <c r="L40"/>
  <c r="L12"/>
  <c r="L32"/>
  <c r="L53"/>
  <c r="L41"/>
  <c r="L54"/>
  <c r="L22"/>
  <c r="L55"/>
  <c r="L27"/>
  <c r="L19"/>
  <c r="L8"/>
  <c r="L42"/>
  <c r="L23"/>
  <c r="L28"/>
  <c r="L13"/>
  <c r="L56"/>
  <c r="L15"/>
  <c r="L43"/>
  <c r="L24"/>
  <c r="L44"/>
  <c r="L20"/>
  <c r="L25"/>
  <c r="L35"/>
</calcChain>
</file>

<file path=xl/sharedStrings.xml><?xml version="1.0" encoding="utf-8"?>
<sst xmlns="http://schemas.openxmlformats.org/spreadsheetml/2006/main" count="307" uniqueCount="262">
  <si>
    <t>ПРОТОКОЛ</t>
  </si>
  <si>
    <t>№</t>
  </si>
  <si>
    <t>П.І.Б.</t>
  </si>
  <si>
    <t>Дата  народження</t>
  </si>
  <si>
    <t>Школа</t>
  </si>
  <si>
    <t>Шифр</t>
  </si>
  <si>
    <t>Бали</t>
  </si>
  <si>
    <t>Сума  балів</t>
  </si>
  <si>
    <t>Апеляція</t>
  </si>
  <si>
    <t>Місце</t>
  </si>
  <si>
    <t>Вчитель</t>
  </si>
  <si>
    <t>11  КЛАС</t>
  </si>
  <si>
    <t>Голова  оргкомітету</t>
  </si>
  <si>
    <t>Члени  журі:</t>
  </si>
  <si>
    <t>Козян Євдокія Дмитрівна</t>
  </si>
  <si>
    <t>ЛІТ</t>
  </si>
  <si>
    <t>Линок Майя Станіславівна</t>
  </si>
  <si>
    <t>Магдалинівська ЗОШ</t>
  </si>
  <si>
    <t>Васильківська СЗШ №2</t>
  </si>
  <si>
    <t>Місто/район</t>
  </si>
  <si>
    <t>Бас Іван Костянтинович</t>
  </si>
  <si>
    <t>м. Дніпропетровськ</t>
  </si>
  <si>
    <t>Варивода Віталій Вікторович</t>
  </si>
  <si>
    <t>Криничанський район</t>
  </si>
  <si>
    <t>Степанівська СЗШ</t>
  </si>
  <si>
    <t>Григораш Марина Сергіївна</t>
  </si>
  <si>
    <t>Широківський  район</t>
  </si>
  <si>
    <t>Широківська СЗШ №1</t>
  </si>
  <si>
    <t>Діденко Дмитро Віталійович</t>
  </si>
  <si>
    <t>19 серпня 1996</t>
  </si>
  <si>
    <t>м. Жовті  Води</t>
  </si>
  <si>
    <t>Ліцей природничо-наукового навчання</t>
  </si>
  <si>
    <t>Іванова Кіра Ігорівна</t>
  </si>
  <si>
    <t>м.Дніпропетровськ</t>
  </si>
  <si>
    <t>КЗО "Дніпропетровський обласний ліцей-інтернат фізико-математичного профілю"</t>
  </si>
  <si>
    <t>Караваєв Костянтин Дмитрович</t>
  </si>
  <si>
    <t>Клименко В’ячеслав Олексндрович</t>
  </si>
  <si>
    <t>м.Новомосковськ</t>
  </si>
  <si>
    <t>СЗШ № 18</t>
  </si>
  <si>
    <t>Куксова Анна Олегівна</t>
  </si>
  <si>
    <t>Міжрегіональне вище професійно училище поліграфії та інформаційних технологій</t>
  </si>
  <si>
    <t>Ніколаєв Арсен Олексійович</t>
  </si>
  <si>
    <t>Колегіум № 11</t>
  </si>
  <si>
    <t>Ратушний Павло Геннадійович</t>
  </si>
  <si>
    <t>м. Кривій  Ріг</t>
  </si>
  <si>
    <t>Селіванов Андрій Андрійович</t>
  </si>
  <si>
    <t>Солонько Віталій Володимирович</t>
  </si>
  <si>
    <t>Криворізький Жовтневий ліцей</t>
  </si>
  <si>
    <t>Шпонька Руслан Юрійович</t>
  </si>
  <si>
    <t>Нікопольський район</t>
  </si>
  <si>
    <t>Олексіївська ЗОШ</t>
  </si>
  <si>
    <t>Межівський район</t>
  </si>
  <si>
    <t>Новогригорівська СЗШ І-ІІІ ст.</t>
  </si>
  <si>
    <t>Баранова Ксенія Миколаївна</t>
  </si>
  <si>
    <t>Криворізький природничо-науковий ліцей</t>
  </si>
  <si>
    <t>Бондарчук Богдан Олексійович</t>
  </si>
  <si>
    <t>Софіївський район</t>
  </si>
  <si>
    <t>Софіївська загальноосвітня школа І-ІІІ ступенів №1</t>
  </si>
  <si>
    <t>Гаращенко Сергій Станіславович</t>
  </si>
  <si>
    <t>Петропавлівський район</t>
  </si>
  <si>
    <t>Петропавлівська ЗОШ№2</t>
  </si>
  <si>
    <t>Гук Максим Костянтинович</t>
  </si>
  <si>
    <t>Держирука Ярослав Юрійович</t>
  </si>
  <si>
    <t>м. Павлоград</t>
  </si>
  <si>
    <t>ЗШ № 8</t>
  </si>
  <si>
    <t>Кобиляцький Владислав  Віталійович</t>
  </si>
  <si>
    <t>м. Кривий  Ріг</t>
  </si>
  <si>
    <t>Криворізький  Жовтневий  ліцей</t>
  </si>
  <si>
    <t>Красан  Марина  Леонідівна</t>
  </si>
  <si>
    <t>Томаківський район</t>
  </si>
  <si>
    <t>Томаківська ЗОШ  І-ІІІ ст.ст. №1</t>
  </si>
  <si>
    <t>Крисанов Владислав Станіславович</t>
  </si>
  <si>
    <t>Юр’ївський район</t>
  </si>
  <si>
    <t>Юр’ївська  СЗШ</t>
  </si>
  <si>
    <t>Криушин  Олександр Олександрович</t>
  </si>
  <si>
    <t>.04.05.1997</t>
  </si>
  <si>
    <t>м.Нікополь</t>
  </si>
  <si>
    <t>КЗ «НСЗШ № 20»</t>
  </si>
  <si>
    <t>Крутенюк Костянтин Сергійович</t>
  </si>
  <si>
    <t>Ліцей «Самара»</t>
  </si>
  <si>
    <t>Куропятник Данило Іванович</t>
  </si>
  <si>
    <t>Криворізьський район</t>
  </si>
  <si>
    <t>Комунальний навчальний заклад "Лозуватська загальноосвітня школа №1 ім. Т.Г. Шевченка I-III ступенів"</t>
  </si>
  <si>
    <t>Лінник Тетяна Валеріївна</t>
  </si>
  <si>
    <t>Магдалинівський район</t>
  </si>
  <si>
    <t>Луньова Олена Ігорівна</t>
  </si>
  <si>
    <t>Новомосковський район</t>
  </si>
  <si>
    <t>Гвардійська ЗОШ</t>
  </si>
  <si>
    <t>Макогонова Дар’я Олександрівна</t>
  </si>
  <si>
    <t>Синельниківський район</t>
  </si>
  <si>
    <t>Іларіонівська СЗШ</t>
  </si>
  <si>
    <t>Максимчук Сергій Олексійович</t>
  </si>
  <si>
    <t>П'ятихатський район</t>
  </si>
  <si>
    <t>Михайлюк Владислав Юрійович</t>
  </si>
  <si>
    <t>м.Орджонікідзе</t>
  </si>
  <si>
    <t>Мошура Діана Романівна</t>
  </si>
  <si>
    <t>м. Марганець</t>
  </si>
  <si>
    <t>Марганецька загальноосвітня школа I-III ступенів №11 з поглибленим вивченням математики у 8-11 класах Марганецької міської ради Дніпропетровської області</t>
  </si>
  <si>
    <t>Носов  Олександр  Олександрович</t>
  </si>
  <si>
    <t>Апостолівський район</t>
  </si>
  <si>
    <t>Зеленодольська ЗШ №2</t>
  </si>
  <si>
    <t>Рибаченко Євген Валерійович</t>
  </si>
  <si>
    <t>Царичанський район</t>
  </si>
  <si>
    <t>Китайгородська ЗОШ І-ІІІ ст.</t>
  </si>
  <si>
    <t>Робота Дмитро Віталійович</t>
  </si>
  <si>
    <t>Верхньодніпровський район</t>
  </si>
  <si>
    <t>КЗ «Дніпровська СЗБШ І-ІІІ ст.»</t>
  </si>
  <si>
    <t>Селіверстова  Анастасія  Сергіївна</t>
  </si>
  <si>
    <t>м. Першотравенськ</t>
  </si>
  <si>
    <t>Першотравенська загальноосвітня школа №2</t>
  </si>
  <si>
    <t>Слугін Михайло Дмитрович</t>
  </si>
  <si>
    <t>Тарасенко Владислав Вадимович</t>
  </si>
  <si>
    <t>Удовиченко Валентина Вікторівна</t>
  </si>
  <si>
    <t>КОЛІ</t>
  </si>
  <si>
    <t>Фоменко Володимир Андрійович</t>
  </si>
  <si>
    <t>Хроленко Анастасія Олександрівна</t>
  </si>
  <si>
    <t>Васильківський  район</t>
  </si>
  <si>
    <t>Чурінова Марія Сергіївна</t>
  </si>
  <si>
    <t>04.03. 1997 р.</t>
  </si>
  <si>
    <t>м.Дніпродзержинськ</t>
  </si>
  <si>
    <t xml:space="preserve">Технічний ліцей </t>
  </si>
  <si>
    <t>Шульга Дмитро Олександрович</t>
  </si>
  <si>
    <t>Яковченко Олександр Миколайович</t>
  </si>
  <si>
    <t>Постольник Т.В.</t>
  </si>
  <si>
    <t>Діденко Валентина Володимирівна</t>
  </si>
  <si>
    <t>Швець С.П.</t>
  </si>
  <si>
    <t>Вайман Володимир Львович, Вайман Раїса Андріївна</t>
  </si>
  <si>
    <t>Полякова Т.Ф. Поляков О.В. Ясносокирська 1.Г.</t>
  </si>
  <si>
    <t>Добровольський В.М.</t>
  </si>
  <si>
    <t>Красовська Ганна Петрівна</t>
  </si>
  <si>
    <t>Макаренко Тетяна Михайлівна</t>
  </si>
  <si>
    <t>Абакумова Тіна Шотівна</t>
  </si>
  <si>
    <t>Яворська Ірина Степанівна</t>
  </si>
  <si>
    <t>Желтуха Тетяна Валентинівна</t>
  </si>
  <si>
    <t>Капрова Зінаїда Андріївна</t>
  </si>
  <si>
    <t>Коваль Наталія Миколаївна</t>
  </si>
  <si>
    <t>Тогобітська О.М.</t>
  </si>
  <si>
    <t>Жадько  Тетяна Олексіївна</t>
  </si>
  <si>
    <t>Панкова Наталія Іванівна</t>
  </si>
  <si>
    <t>Полякова Т.Ф. Поляков О.В. Ясносокирська 1.1 .</t>
  </si>
  <si>
    <t>Зубарєва  Тетяна Вікторівна</t>
  </si>
  <si>
    <t>Полякова Т.Ф. Поляков О.В. Ясносокирська І.Г.</t>
  </si>
  <si>
    <t>Філь Тамара Павлівна</t>
  </si>
  <si>
    <t>Сердюк Любов Миколаївна</t>
  </si>
  <si>
    <t>Ложкіна Олена Костянтинівна</t>
  </si>
  <si>
    <t>Ертман Ігор Сергійович</t>
  </si>
  <si>
    <t>Полякова Тетяна Г ригорівна</t>
  </si>
  <si>
    <t>Балицька Віра Василівна</t>
  </si>
  <si>
    <t>Оганесян Офелія Олександрівна</t>
  </si>
  <si>
    <t>Сидоренко Віра Миколаївна</t>
  </si>
  <si>
    <t>Постнікова  Тетяна  Володимирівна</t>
  </si>
  <si>
    <t>Толокнєєва Любов Петрівна</t>
  </si>
  <si>
    <t>Векленко Людмила Анатоліївна</t>
  </si>
  <si>
    <t>Мелешко  Тетяна Михайлівна</t>
  </si>
  <si>
    <t>Ільїна  Ніна  Вікторівна</t>
  </si>
  <si>
    <t>Гузєєва Ю. А.</t>
  </si>
  <si>
    <t>Семенко Олена Миколаївна</t>
  </si>
  <si>
    <t>Гузєєва Ю.А.</t>
  </si>
  <si>
    <t>Шутенко Іван Феофанович</t>
  </si>
  <si>
    <t>Т.Б. Букарева</t>
  </si>
  <si>
    <t>засідання  оргкомітету  журі  LІI  олімпіади</t>
  </si>
  <si>
    <t>юних  математиків  Дніпропетровської  області  26  січня 2014  року</t>
  </si>
  <si>
    <t>Алєксєєва Лідія Олегівна</t>
  </si>
  <si>
    <t>СЗШ  № 23</t>
  </si>
  <si>
    <t>Молчанова  Антоніна  Віталіївна</t>
  </si>
  <si>
    <t>П’ятихатська ЗШ І-ІІІ ст. № 2</t>
  </si>
  <si>
    <t>КЗ "Загальноосвітній  ліцей  м. Орджонікідзе  Дніпропетровської  області"</t>
  </si>
  <si>
    <t>18.09.1996 р.</t>
  </si>
  <si>
    <t>Рудякова Єлизавета Андріївна</t>
  </si>
  <si>
    <t>Рудь Вячеслав Сергійович</t>
  </si>
  <si>
    <t>07.02.1997 р.</t>
  </si>
  <si>
    <t>30.11.1996 р.</t>
  </si>
  <si>
    <t>Постольник Т.В.,Якименко Н.М.</t>
  </si>
  <si>
    <t>Будько  Поліна  Василівна</t>
  </si>
  <si>
    <t>Кармазіна  В.В., Подчуфарова  Л.В.</t>
  </si>
  <si>
    <t>Покровський  район</t>
  </si>
  <si>
    <t>НВК ЗОШ І-ІІІ Покровський  ліцей</t>
  </si>
  <si>
    <t>Гречана  Т.І.</t>
  </si>
  <si>
    <t>Д-49</t>
  </si>
  <si>
    <t>Д-48</t>
  </si>
  <si>
    <t>Д-47</t>
  </si>
  <si>
    <t>Д-46</t>
  </si>
  <si>
    <t>Д-45</t>
  </si>
  <si>
    <t>Д-44</t>
  </si>
  <si>
    <t>Д-43</t>
  </si>
  <si>
    <t>Д-42</t>
  </si>
  <si>
    <t>Д-41</t>
  </si>
  <si>
    <t>Величко Ольга Вікторівна</t>
  </si>
  <si>
    <t>Д-40</t>
  </si>
  <si>
    <t>Д-39</t>
  </si>
  <si>
    <t>Д-38</t>
  </si>
  <si>
    <t>Д-37</t>
  </si>
  <si>
    <t>Геленко Єrop Владиславович</t>
  </si>
  <si>
    <t>Д-36</t>
  </si>
  <si>
    <t>Д-35</t>
  </si>
  <si>
    <t>Д-34</t>
  </si>
  <si>
    <t>Д-33</t>
  </si>
  <si>
    <t>Д-32</t>
  </si>
  <si>
    <t>Д-31</t>
  </si>
  <si>
    <t>Д-30</t>
  </si>
  <si>
    <t>Д-29</t>
  </si>
  <si>
    <t>Д-28</t>
  </si>
  <si>
    <t>Д-27</t>
  </si>
  <si>
    <t>Д-26</t>
  </si>
  <si>
    <t>Д-25</t>
  </si>
  <si>
    <t>Д-24</t>
  </si>
  <si>
    <t>Д-23</t>
  </si>
  <si>
    <t>Д-22</t>
  </si>
  <si>
    <t>Д-21</t>
  </si>
  <si>
    <t>Д-20</t>
  </si>
  <si>
    <t>Комаров Єrop Олегович</t>
  </si>
  <si>
    <t>Д-19</t>
  </si>
  <si>
    <t>Д-18</t>
  </si>
  <si>
    <t>Д-17</t>
  </si>
  <si>
    <t>Д-16</t>
  </si>
  <si>
    <t>Д-15</t>
  </si>
  <si>
    <t>Д-14</t>
  </si>
  <si>
    <t>Д-13</t>
  </si>
  <si>
    <t>Д-12</t>
  </si>
  <si>
    <t>Д-11</t>
  </si>
  <si>
    <t>Д-10</t>
  </si>
  <si>
    <t>Криворізька спеціалізована школа І-ІІІ ступенів №71</t>
  </si>
  <si>
    <t>Д-9</t>
  </si>
  <si>
    <t>Д-8</t>
  </si>
  <si>
    <t>Д-7</t>
  </si>
  <si>
    <t>Д-6</t>
  </si>
  <si>
    <t>Д-5</t>
  </si>
  <si>
    <t>Д-4</t>
  </si>
  <si>
    <t>Д-2</t>
  </si>
  <si>
    <t>Д-1</t>
  </si>
  <si>
    <t>12.12.1996 р.</t>
  </si>
  <si>
    <t>30.01.1997 р.</t>
  </si>
  <si>
    <t>10.10.1996 р.</t>
  </si>
  <si>
    <t>18.11.1996 р.</t>
  </si>
  <si>
    <t>09.12.1996 р.</t>
  </si>
  <si>
    <t>03.10.1996р.</t>
  </si>
  <si>
    <t>17.08.1997 р.</t>
  </si>
  <si>
    <t>20.02.1997 р.</t>
  </si>
  <si>
    <t>17.03.1997 р.</t>
  </si>
  <si>
    <t>16.03.1997 р.</t>
  </si>
  <si>
    <t>31.03.1997 р.</t>
  </si>
  <si>
    <t>24.10.1996 р.</t>
  </si>
  <si>
    <t>20.01.1997 р.</t>
  </si>
  <si>
    <t>14.12.1996 р.</t>
  </si>
  <si>
    <t>2.12.1996р.</t>
  </si>
  <si>
    <t>29.05.1997 р.</t>
  </si>
  <si>
    <t>ІІ</t>
  </si>
  <si>
    <t>ІІІ</t>
  </si>
  <si>
    <t>І</t>
  </si>
  <si>
    <t>Д-3</t>
  </si>
  <si>
    <t>Заступник  голови  журі:</t>
  </si>
  <si>
    <t>Н.В. Парфінович</t>
  </si>
  <si>
    <t>Бабенко  В.Ф.</t>
  </si>
  <si>
    <t>Руденко  О.О.</t>
  </si>
  <si>
    <t>Ткаченко  М.Є.</t>
  </si>
  <si>
    <t>Біліченко  Р.О.</t>
  </si>
  <si>
    <t>Давидов  В.і.</t>
  </si>
  <si>
    <t>Скороходов  Д.С.</t>
  </si>
  <si>
    <t>Гончаров  С.В.</t>
  </si>
  <si>
    <t>Лескевич  Т.Ю.</t>
  </si>
  <si>
    <t>Конарева  С.В.</t>
  </si>
  <si>
    <t>III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</si>
</sst>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/>
    <xf numFmtId="1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14" fontId="6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14" fontId="7" fillId="0" borderId="1" xfId="0" applyNumberFormat="1" applyFont="1" applyBorder="1" applyAlignment="1">
      <alignment horizontal="left" vertical="center" wrapText="1"/>
    </xf>
    <xf numFmtId="14" fontId="8" fillId="0" borderId="1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14" fontId="6" fillId="0" borderId="3" xfId="0" applyNumberFormat="1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1"/>
  <sheetViews>
    <sheetView tabSelected="1" view="pageBreakPreview" topLeftCell="A13" zoomScaleSheetLayoutView="100" workbookViewId="0">
      <selection activeCell="N19" sqref="N19"/>
    </sheetView>
  </sheetViews>
  <sheetFormatPr defaultRowHeight="15.75"/>
  <cols>
    <col min="1" max="1" width="3.5703125" style="1" customWidth="1"/>
    <col min="2" max="2" width="18.42578125" style="2" customWidth="1"/>
    <col min="3" max="3" width="13.140625" style="1" customWidth="1"/>
    <col min="4" max="4" width="18.5703125" style="1" customWidth="1"/>
    <col min="5" max="5" width="21.5703125" style="1" customWidth="1"/>
    <col min="6" max="6" width="7" style="1" customWidth="1"/>
    <col min="7" max="7" width="4.7109375" style="54" customWidth="1"/>
    <col min="8" max="11" width="4.7109375" style="48" customWidth="1"/>
    <col min="12" max="12" width="6.85546875" style="45" customWidth="1"/>
    <col min="13" max="13" width="8.85546875" style="3" customWidth="1"/>
    <col min="14" max="14" width="6.28515625" style="48" customWidth="1"/>
    <col min="15" max="15" width="19.140625" style="29" customWidth="1"/>
  </cols>
  <sheetData>
    <row r="1" spans="1:16">
      <c r="A1" s="61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16">
      <c r="A2" s="61" t="s">
        <v>160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6">
      <c r="A3" s="61" t="s">
        <v>161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</row>
    <row r="4" spans="1:16">
      <c r="A4" s="63" t="s">
        <v>11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</row>
    <row r="5" spans="1:16">
      <c r="A5" s="4"/>
      <c r="B5" s="12"/>
      <c r="C5" s="4"/>
      <c r="D5" s="4"/>
      <c r="E5" s="4"/>
      <c r="F5" s="4"/>
      <c r="G5" s="50"/>
      <c r="H5" s="40"/>
      <c r="I5" s="40"/>
      <c r="J5" s="40"/>
      <c r="K5" s="40"/>
      <c r="L5" s="44"/>
      <c r="M5" s="13"/>
      <c r="N5" s="40"/>
      <c r="O5" s="28"/>
    </row>
    <row r="6" spans="1:16">
      <c r="A6" s="60" t="s">
        <v>1</v>
      </c>
      <c r="B6" s="60" t="s">
        <v>2</v>
      </c>
      <c r="C6" s="60" t="s">
        <v>3</v>
      </c>
      <c r="D6" s="70" t="s">
        <v>19</v>
      </c>
      <c r="E6" s="60" t="s">
        <v>4</v>
      </c>
      <c r="F6" s="60" t="s">
        <v>5</v>
      </c>
      <c r="G6" s="60" t="s">
        <v>6</v>
      </c>
      <c r="H6" s="64"/>
      <c r="I6" s="64"/>
      <c r="J6" s="64"/>
      <c r="K6" s="64"/>
      <c r="L6" s="60" t="s">
        <v>7</v>
      </c>
      <c r="M6" s="64" t="s">
        <v>8</v>
      </c>
      <c r="N6" s="64" t="s">
        <v>9</v>
      </c>
      <c r="O6" s="65" t="s">
        <v>10</v>
      </c>
      <c r="P6" s="10"/>
    </row>
    <row r="7" spans="1:16">
      <c r="A7" s="60"/>
      <c r="B7" s="60"/>
      <c r="C7" s="60"/>
      <c r="D7" s="71"/>
      <c r="E7" s="60"/>
      <c r="F7" s="60"/>
      <c r="G7" s="39">
        <v>1</v>
      </c>
      <c r="H7" s="41">
        <v>2</v>
      </c>
      <c r="I7" s="41">
        <v>3</v>
      </c>
      <c r="J7" s="41">
        <v>4</v>
      </c>
      <c r="K7" s="41">
        <v>5</v>
      </c>
      <c r="L7" s="60"/>
      <c r="M7" s="64"/>
      <c r="N7" s="64"/>
      <c r="O7" s="66"/>
      <c r="P7" s="10"/>
    </row>
    <row r="8" spans="1:16" s="38" customFormat="1" ht="63.75">
      <c r="A8" s="30">
        <v>1</v>
      </c>
      <c r="B8" s="17" t="s">
        <v>45</v>
      </c>
      <c r="C8" s="22">
        <v>35589</v>
      </c>
      <c r="D8" s="14" t="s">
        <v>33</v>
      </c>
      <c r="E8" s="15" t="s">
        <v>34</v>
      </c>
      <c r="F8" s="55" t="s">
        <v>220</v>
      </c>
      <c r="G8" s="7">
        <v>7</v>
      </c>
      <c r="H8" s="7">
        <v>7</v>
      </c>
      <c r="I8" s="41">
        <v>7</v>
      </c>
      <c r="J8" s="41">
        <v>7</v>
      </c>
      <c r="K8" s="41">
        <v>6</v>
      </c>
      <c r="L8" s="41">
        <f t="shared" ref="L8:L39" si="0">SUM(G8:K8)+M8</f>
        <v>34</v>
      </c>
      <c r="M8" s="31"/>
      <c r="N8" s="41" t="s">
        <v>248</v>
      </c>
      <c r="O8" s="17" t="s">
        <v>127</v>
      </c>
      <c r="P8" s="37"/>
    </row>
    <row r="9" spans="1:16" s="38" customFormat="1" ht="63.75">
      <c r="A9" s="30">
        <v>2</v>
      </c>
      <c r="B9" s="17" t="s">
        <v>32</v>
      </c>
      <c r="C9" s="22">
        <v>35541</v>
      </c>
      <c r="D9" s="14" t="s">
        <v>33</v>
      </c>
      <c r="E9" s="15" t="s">
        <v>34</v>
      </c>
      <c r="F9" s="7" t="s">
        <v>227</v>
      </c>
      <c r="G9" s="7">
        <v>6</v>
      </c>
      <c r="H9" s="56">
        <v>7</v>
      </c>
      <c r="I9" s="41">
        <v>7</v>
      </c>
      <c r="J9" s="41">
        <v>7</v>
      </c>
      <c r="K9" s="41">
        <v>6</v>
      </c>
      <c r="L9" s="56">
        <f t="shared" si="0"/>
        <v>33</v>
      </c>
      <c r="M9" s="31"/>
      <c r="N9" s="41" t="s">
        <v>248</v>
      </c>
      <c r="O9" s="17" t="s">
        <v>127</v>
      </c>
      <c r="P9" s="37"/>
    </row>
    <row r="10" spans="1:16" s="38" customFormat="1" ht="25.5">
      <c r="A10" s="30">
        <v>3</v>
      </c>
      <c r="B10" s="17" t="s">
        <v>20</v>
      </c>
      <c r="C10" s="22">
        <v>35477</v>
      </c>
      <c r="D10" s="14" t="s">
        <v>21</v>
      </c>
      <c r="E10" s="15" t="s">
        <v>15</v>
      </c>
      <c r="F10" s="7" t="s">
        <v>228</v>
      </c>
      <c r="G10" s="7">
        <v>7</v>
      </c>
      <c r="H10" s="41">
        <v>4</v>
      </c>
      <c r="I10" s="41">
        <v>5</v>
      </c>
      <c r="J10" s="41">
        <v>5</v>
      </c>
      <c r="K10" s="41">
        <v>7</v>
      </c>
      <c r="L10" s="56">
        <f t="shared" si="0"/>
        <v>30</v>
      </c>
      <c r="M10" s="56">
        <v>2</v>
      </c>
      <c r="N10" s="56" t="s">
        <v>248</v>
      </c>
      <c r="O10" s="17" t="s">
        <v>123</v>
      </c>
      <c r="P10" s="37"/>
    </row>
    <row r="11" spans="1:16" s="38" customFormat="1" ht="63.75">
      <c r="A11" s="30">
        <v>4</v>
      </c>
      <c r="B11" s="17" t="s">
        <v>192</v>
      </c>
      <c r="C11" s="22">
        <v>35555</v>
      </c>
      <c r="D11" s="14" t="s">
        <v>33</v>
      </c>
      <c r="E11" s="15" t="s">
        <v>34</v>
      </c>
      <c r="F11" s="8" t="s">
        <v>193</v>
      </c>
      <c r="G11" s="55">
        <v>7</v>
      </c>
      <c r="H11" s="39">
        <v>7</v>
      </c>
      <c r="I11" s="41">
        <v>6</v>
      </c>
      <c r="J11" s="41">
        <v>7</v>
      </c>
      <c r="K11" s="41">
        <v>1</v>
      </c>
      <c r="L11" s="56">
        <f t="shared" si="0"/>
        <v>28</v>
      </c>
      <c r="M11" s="31"/>
      <c r="N11" s="41" t="s">
        <v>246</v>
      </c>
      <c r="O11" s="17" t="s">
        <v>139</v>
      </c>
      <c r="P11" s="37"/>
    </row>
    <row r="12" spans="1:16" s="38" customFormat="1" ht="51">
      <c r="A12" s="30">
        <v>5</v>
      </c>
      <c r="B12" s="17" t="s">
        <v>93</v>
      </c>
      <c r="C12" s="22">
        <v>35309</v>
      </c>
      <c r="D12" s="15" t="s">
        <v>94</v>
      </c>
      <c r="E12" s="14" t="s">
        <v>166</v>
      </c>
      <c r="F12" s="27" t="s">
        <v>201</v>
      </c>
      <c r="G12" s="9">
        <v>7</v>
      </c>
      <c r="H12" s="9">
        <v>7</v>
      </c>
      <c r="I12" s="41">
        <v>7</v>
      </c>
      <c r="J12" s="41">
        <v>1</v>
      </c>
      <c r="K12" s="41">
        <v>6</v>
      </c>
      <c r="L12" s="56">
        <f t="shared" si="0"/>
        <v>28</v>
      </c>
      <c r="M12" s="31"/>
      <c r="N12" s="41" t="s">
        <v>246</v>
      </c>
      <c r="O12" s="17" t="s">
        <v>149</v>
      </c>
      <c r="P12" s="37"/>
    </row>
    <row r="13" spans="1:16" s="38" customFormat="1" ht="25.5">
      <c r="A13" s="30">
        <v>6</v>
      </c>
      <c r="B13" s="20" t="s">
        <v>111</v>
      </c>
      <c r="C13" s="22">
        <v>35582</v>
      </c>
      <c r="D13" s="14" t="s">
        <v>21</v>
      </c>
      <c r="E13" s="15" t="s">
        <v>15</v>
      </c>
      <c r="F13" s="55" t="s">
        <v>202</v>
      </c>
      <c r="G13" s="55">
        <v>7</v>
      </c>
      <c r="H13" s="41">
        <v>7</v>
      </c>
      <c r="I13" s="56">
        <v>4</v>
      </c>
      <c r="J13" s="41">
        <v>2</v>
      </c>
      <c r="K13" s="41">
        <v>6</v>
      </c>
      <c r="L13" s="56">
        <f t="shared" si="0"/>
        <v>26</v>
      </c>
      <c r="M13" s="31"/>
      <c r="N13" s="41" t="s">
        <v>246</v>
      </c>
      <c r="O13" s="17" t="s">
        <v>172</v>
      </c>
      <c r="P13" s="37"/>
    </row>
    <row r="14" spans="1:16" s="38" customFormat="1" ht="63.75">
      <c r="A14" s="30">
        <v>7</v>
      </c>
      <c r="B14" s="17" t="s">
        <v>210</v>
      </c>
      <c r="C14" s="22">
        <v>35508</v>
      </c>
      <c r="D14" s="14" t="s">
        <v>33</v>
      </c>
      <c r="E14" s="15" t="s">
        <v>34</v>
      </c>
      <c r="F14" s="55" t="s">
        <v>211</v>
      </c>
      <c r="G14" s="39">
        <v>7</v>
      </c>
      <c r="H14" s="39">
        <v>7</v>
      </c>
      <c r="I14" s="41">
        <v>7</v>
      </c>
      <c r="J14" s="41">
        <v>2</v>
      </c>
      <c r="K14" s="41">
        <v>0</v>
      </c>
      <c r="L14" s="56">
        <f t="shared" si="0"/>
        <v>23</v>
      </c>
      <c r="M14" s="31"/>
      <c r="N14" s="41" t="s">
        <v>247</v>
      </c>
      <c r="O14" s="17" t="s">
        <v>141</v>
      </c>
      <c r="P14" s="37"/>
    </row>
    <row r="15" spans="1:16" s="38" customFormat="1" ht="25.5">
      <c r="A15" s="30">
        <v>8</v>
      </c>
      <c r="B15" s="17" t="s">
        <v>114</v>
      </c>
      <c r="C15" s="22">
        <v>35526</v>
      </c>
      <c r="D15" s="14" t="s">
        <v>21</v>
      </c>
      <c r="E15" s="15" t="s">
        <v>15</v>
      </c>
      <c r="F15" s="55" t="s">
        <v>209</v>
      </c>
      <c r="G15" s="39">
        <v>7</v>
      </c>
      <c r="H15" s="56">
        <v>7</v>
      </c>
      <c r="I15" s="41">
        <v>0</v>
      </c>
      <c r="J15" s="41">
        <v>1</v>
      </c>
      <c r="K15" s="41">
        <v>6</v>
      </c>
      <c r="L15" s="56">
        <f t="shared" si="0"/>
        <v>21</v>
      </c>
      <c r="M15" s="31"/>
      <c r="N15" s="41" t="s">
        <v>247</v>
      </c>
      <c r="O15" s="17" t="s">
        <v>157</v>
      </c>
      <c r="P15" s="37"/>
    </row>
    <row r="16" spans="1:16" s="38" customFormat="1" ht="25.5">
      <c r="A16" s="30">
        <v>9</v>
      </c>
      <c r="B16" s="17" t="s">
        <v>35</v>
      </c>
      <c r="C16" s="22">
        <v>35563</v>
      </c>
      <c r="D16" s="14" t="s">
        <v>21</v>
      </c>
      <c r="E16" s="15" t="s">
        <v>15</v>
      </c>
      <c r="F16" s="7" t="s">
        <v>223</v>
      </c>
      <c r="G16" s="39">
        <v>7</v>
      </c>
      <c r="H16" s="39">
        <v>3</v>
      </c>
      <c r="I16" s="41">
        <v>2</v>
      </c>
      <c r="J16" s="41">
        <v>2</v>
      </c>
      <c r="K16" s="41">
        <v>0</v>
      </c>
      <c r="L16" s="56">
        <f t="shared" si="0"/>
        <v>14</v>
      </c>
      <c r="M16" s="31"/>
      <c r="N16" s="56" t="s">
        <v>261</v>
      </c>
      <c r="O16" s="17" t="s">
        <v>128</v>
      </c>
      <c r="P16" s="37"/>
    </row>
    <row r="17" spans="1:16" s="38" customFormat="1" ht="38.25">
      <c r="A17" s="30">
        <v>10</v>
      </c>
      <c r="B17" s="26" t="s">
        <v>28</v>
      </c>
      <c r="C17" s="32" t="s">
        <v>29</v>
      </c>
      <c r="D17" s="14" t="s">
        <v>30</v>
      </c>
      <c r="E17" s="18" t="s">
        <v>31</v>
      </c>
      <c r="F17" s="7" t="s">
        <v>219</v>
      </c>
      <c r="G17" s="7">
        <v>4</v>
      </c>
      <c r="H17" s="41">
        <v>0</v>
      </c>
      <c r="I17" s="41">
        <v>7</v>
      </c>
      <c r="J17" s="41">
        <v>1</v>
      </c>
      <c r="K17" s="41">
        <v>1</v>
      </c>
      <c r="L17" s="56">
        <f t="shared" si="0"/>
        <v>13</v>
      </c>
      <c r="M17" s="31"/>
      <c r="N17" s="56" t="s">
        <v>261</v>
      </c>
      <c r="O17" s="26" t="s">
        <v>126</v>
      </c>
      <c r="P17" s="37"/>
    </row>
    <row r="18" spans="1:16" s="38" customFormat="1" ht="38.25">
      <c r="A18" s="30">
        <v>11</v>
      </c>
      <c r="B18" s="17" t="s">
        <v>65</v>
      </c>
      <c r="C18" s="22">
        <v>35662</v>
      </c>
      <c r="D18" s="15" t="s">
        <v>66</v>
      </c>
      <c r="E18" s="15" t="s">
        <v>67</v>
      </c>
      <c r="F18" s="55" t="s">
        <v>214</v>
      </c>
      <c r="G18" s="39">
        <v>7</v>
      </c>
      <c r="H18" s="39">
        <v>1</v>
      </c>
      <c r="I18" s="41">
        <v>1</v>
      </c>
      <c r="J18" s="41">
        <v>1</v>
      </c>
      <c r="K18" s="41">
        <v>1</v>
      </c>
      <c r="L18" s="56">
        <f t="shared" si="0"/>
        <v>11</v>
      </c>
      <c r="M18" s="31"/>
      <c r="N18" s="57" t="s">
        <v>261</v>
      </c>
      <c r="O18" s="17" t="s">
        <v>133</v>
      </c>
      <c r="P18" s="37"/>
    </row>
    <row r="19" spans="1:16" s="38" customFormat="1" ht="38.25">
      <c r="A19" s="30">
        <v>12</v>
      </c>
      <c r="B19" s="17" t="s">
        <v>168</v>
      </c>
      <c r="C19" s="22" t="s">
        <v>240</v>
      </c>
      <c r="D19" s="14" t="s">
        <v>30</v>
      </c>
      <c r="E19" s="15" t="s">
        <v>31</v>
      </c>
      <c r="F19" s="27" t="s">
        <v>212</v>
      </c>
      <c r="G19" s="39">
        <v>7</v>
      </c>
      <c r="H19" s="39">
        <v>0</v>
      </c>
      <c r="I19" s="41">
        <v>2</v>
      </c>
      <c r="J19" s="41">
        <v>1</v>
      </c>
      <c r="K19" s="41">
        <v>0</v>
      </c>
      <c r="L19" s="56">
        <f t="shared" si="0"/>
        <v>10</v>
      </c>
      <c r="M19" s="31"/>
      <c r="N19" s="41"/>
      <c r="O19" s="17" t="s">
        <v>126</v>
      </c>
      <c r="P19" s="37"/>
    </row>
    <row r="20" spans="1:16" s="38" customFormat="1" ht="25.5">
      <c r="A20" s="30">
        <v>13</v>
      </c>
      <c r="B20" s="17" t="s">
        <v>121</v>
      </c>
      <c r="C20" s="22">
        <v>35384</v>
      </c>
      <c r="D20" s="15" t="s">
        <v>37</v>
      </c>
      <c r="E20" s="14" t="s">
        <v>79</v>
      </c>
      <c r="F20" s="55" t="s">
        <v>249</v>
      </c>
      <c r="G20" s="55">
        <v>7</v>
      </c>
      <c r="H20" s="41">
        <v>0</v>
      </c>
      <c r="I20" s="41">
        <v>2</v>
      </c>
      <c r="J20" s="41">
        <v>1</v>
      </c>
      <c r="K20" s="41">
        <v>0</v>
      </c>
      <c r="L20" s="56">
        <f t="shared" si="0"/>
        <v>10</v>
      </c>
      <c r="M20" s="30"/>
      <c r="N20" s="55"/>
      <c r="O20" s="17" t="s">
        <v>144</v>
      </c>
      <c r="P20" s="37"/>
    </row>
    <row r="21" spans="1:16" s="38" customFormat="1" ht="25.5">
      <c r="A21" s="30">
        <v>14</v>
      </c>
      <c r="B21" s="20" t="s">
        <v>61</v>
      </c>
      <c r="C21" s="33">
        <v>35445</v>
      </c>
      <c r="D21" s="14" t="s">
        <v>21</v>
      </c>
      <c r="E21" s="15" t="s">
        <v>15</v>
      </c>
      <c r="F21" s="8" t="s">
        <v>217</v>
      </c>
      <c r="G21" s="55">
        <v>7</v>
      </c>
      <c r="H21" s="55">
        <v>0</v>
      </c>
      <c r="I21" s="41">
        <v>1</v>
      </c>
      <c r="J21" s="41">
        <v>1</v>
      </c>
      <c r="K21" s="41">
        <v>0</v>
      </c>
      <c r="L21" s="56">
        <f t="shared" si="0"/>
        <v>9</v>
      </c>
      <c r="M21" s="31"/>
      <c r="N21" s="47"/>
      <c r="O21" s="17" t="s">
        <v>123</v>
      </c>
      <c r="P21" s="37"/>
    </row>
    <row r="22" spans="1:16" s="38" customFormat="1" ht="25.5">
      <c r="A22" s="30">
        <v>15</v>
      </c>
      <c r="B22" s="17" t="s">
        <v>101</v>
      </c>
      <c r="C22" s="35" t="s">
        <v>238</v>
      </c>
      <c r="D22" s="15" t="s">
        <v>102</v>
      </c>
      <c r="E22" s="15" t="s">
        <v>103</v>
      </c>
      <c r="F22" s="9" t="s">
        <v>195</v>
      </c>
      <c r="G22" s="9">
        <v>4</v>
      </c>
      <c r="H22" s="56">
        <v>3</v>
      </c>
      <c r="I22" s="41">
        <v>2</v>
      </c>
      <c r="J22" s="41">
        <v>0</v>
      </c>
      <c r="K22" s="41">
        <v>0</v>
      </c>
      <c r="L22" s="56">
        <f t="shared" si="0"/>
        <v>9</v>
      </c>
      <c r="M22" s="31"/>
      <c r="N22" s="41"/>
      <c r="O22" s="17" t="s">
        <v>152</v>
      </c>
      <c r="P22" s="37"/>
    </row>
    <row r="23" spans="1:16" s="38" customFormat="1" ht="25.5">
      <c r="A23" s="30">
        <v>16</v>
      </c>
      <c r="B23" s="17" t="s">
        <v>110</v>
      </c>
      <c r="C23" s="22">
        <v>35766</v>
      </c>
      <c r="D23" s="14" t="s">
        <v>21</v>
      </c>
      <c r="E23" s="15" t="s">
        <v>15</v>
      </c>
      <c r="F23" s="55" t="s">
        <v>205</v>
      </c>
      <c r="G23" s="55">
        <v>7</v>
      </c>
      <c r="H23" s="55">
        <v>0</v>
      </c>
      <c r="I23" s="41">
        <v>1</v>
      </c>
      <c r="J23" s="41">
        <v>1</v>
      </c>
      <c r="K23" s="41">
        <v>0</v>
      </c>
      <c r="L23" s="56">
        <f t="shared" si="0"/>
        <v>9</v>
      </c>
      <c r="M23" s="31"/>
      <c r="N23" s="41"/>
      <c r="O23" s="17" t="s">
        <v>155</v>
      </c>
      <c r="P23" s="37"/>
    </row>
    <row r="24" spans="1:16" s="38" customFormat="1" ht="25.5">
      <c r="A24" s="30">
        <v>17</v>
      </c>
      <c r="B24" s="17" t="s">
        <v>117</v>
      </c>
      <c r="C24" s="22" t="s">
        <v>118</v>
      </c>
      <c r="D24" s="14" t="s">
        <v>119</v>
      </c>
      <c r="E24" s="15" t="s">
        <v>120</v>
      </c>
      <c r="F24" s="27" t="s">
        <v>204</v>
      </c>
      <c r="G24" s="39">
        <v>6</v>
      </c>
      <c r="H24" s="56">
        <v>1</v>
      </c>
      <c r="I24" s="41">
        <v>1</v>
      </c>
      <c r="J24" s="41">
        <v>1</v>
      </c>
      <c r="K24" s="41">
        <v>0</v>
      </c>
      <c r="L24" s="56">
        <f t="shared" si="0"/>
        <v>9</v>
      </c>
      <c r="M24" s="30"/>
      <c r="N24" s="55"/>
      <c r="O24" s="17" t="s">
        <v>174</v>
      </c>
      <c r="P24" s="37"/>
    </row>
    <row r="25" spans="1:16" s="38" customFormat="1" ht="38.25">
      <c r="A25" s="30">
        <v>18</v>
      </c>
      <c r="B25" s="17" t="s">
        <v>122</v>
      </c>
      <c r="C25" s="17" t="s">
        <v>245</v>
      </c>
      <c r="D25" s="15" t="s">
        <v>30</v>
      </c>
      <c r="E25" s="15" t="s">
        <v>31</v>
      </c>
      <c r="F25" s="27" t="s">
        <v>208</v>
      </c>
      <c r="G25" s="39">
        <v>7</v>
      </c>
      <c r="H25" s="56">
        <v>0</v>
      </c>
      <c r="I25" s="41">
        <v>2</v>
      </c>
      <c r="J25" s="41">
        <v>0</v>
      </c>
      <c r="K25" s="41">
        <v>0</v>
      </c>
      <c r="L25" s="56">
        <f t="shared" si="0"/>
        <v>9</v>
      </c>
      <c r="M25" s="31"/>
      <c r="N25" s="41"/>
      <c r="O25" s="17" t="s">
        <v>126</v>
      </c>
      <c r="P25" s="37"/>
    </row>
    <row r="26" spans="1:16" s="38" customFormat="1" ht="25.5">
      <c r="A26" s="30">
        <v>19</v>
      </c>
      <c r="B26" s="17" t="s">
        <v>55</v>
      </c>
      <c r="C26" s="22">
        <v>35341</v>
      </c>
      <c r="D26" s="14" t="s">
        <v>21</v>
      </c>
      <c r="E26" s="15" t="s">
        <v>163</v>
      </c>
      <c r="F26" s="8" t="s">
        <v>207</v>
      </c>
      <c r="G26" s="51">
        <v>7</v>
      </c>
      <c r="H26" s="55">
        <v>0</v>
      </c>
      <c r="I26" s="41">
        <v>0</v>
      </c>
      <c r="J26" s="41">
        <v>0</v>
      </c>
      <c r="K26" s="41">
        <v>0</v>
      </c>
      <c r="L26" s="56">
        <f t="shared" si="0"/>
        <v>7</v>
      </c>
      <c r="M26" s="31"/>
      <c r="N26" s="41"/>
      <c r="O26" s="17" t="s">
        <v>136</v>
      </c>
      <c r="P26" s="37"/>
    </row>
    <row r="27" spans="1:16" s="38" customFormat="1" ht="25.5">
      <c r="A27" s="30">
        <v>20</v>
      </c>
      <c r="B27" s="26" t="s">
        <v>169</v>
      </c>
      <c r="C27" s="22" t="s">
        <v>239</v>
      </c>
      <c r="D27" s="14" t="s">
        <v>44</v>
      </c>
      <c r="E27" s="15" t="s">
        <v>47</v>
      </c>
      <c r="F27" s="27" t="s">
        <v>213</v>
      </c>
      <c r="G27" s="39">
        <v>5</v>
      </c>
      <c r="H27" s="39">
        <v>0</v>
      </c>
      <c r="I27" s="41">
        <v>1</v>
      </c>
      <c r="J27" s="41">
        <v>1</v>
      </c>
      <c r="K27" s="41">
        <v>0</v>
      </c>
      <c r="L27" s="56">
        <f t="shared" si="0"/>
        <v>7</v>
      </c>
      <c r="M27" s="31"/>
      <c r="N27" s="41"/>
      <c r="O27" s="17" t="s">
        <v>133</v>
      </c>
      <c r="P27" s="37"/>
    </row>
    <row r="28" spans="1:16" s="38" customFormat="1" ht="25.5">
      <c r="A28" s="30">
        <v>21</v>
      </c>
      <c r="B28" s="34" t="s">
        <v>46</v>
      </c>
      <c r="C28" s="32" t="s">
        <v>241</v>
      </c>
      <c r="D28" s="14" t="s">
        <v>44</v>
      </c>
      <c r="E28" s="18" t="s">
        <v>47</v>
      </c>
      <c r="F28" s="8" t="s">
        <v>226</v>
      </c>
      <c r="G28" s="55">
        <v>0</v>
      </c>
      <c r="H28" s="55">
        <v>0</v>
      </c>
      <c r="I28" s="41">
        <v>6</v>
      </c>
      <c r="J28" s="41">
        <v>0</v>
      </c>
      <c r="K28" s="41">
        <v>0</v>
      </c>
      <c r="L28" s="56">
        <f t="shared" si="0"/>
        <v>6</v>
      </c>
      <c r="M28" s="31"/>
      <c r="N28" s="41"/>
      <c r="O28" s="26" t="s">
        <v>133</v>
      </c>
      <c r="P28" s="37"/>
    </row>
    <row r="29" spans="1:16" s="38" customFormat="1" ht="38.25">
      <c r="A29" s="30">
        <v>22</v>
      </c>
      <c r="B29" s="21" t="s">
        <v>53</v>
      </c>
      <c r="C29" s="22" t="s">
        <v>231</v>
      </c>
      <c r="D29" s="14" t="s">
        <v>44</v>
      </c>
      <c r="E29" s="15" t="s">
        <v>54</v>
      </c>
      <c r="F29" s="8" t="s">
        <v>178</v>
      </c>
      <c r="G29" s="55">
        <v>0</v>
      </c>
      <c r="H29" s="55">
        <v>0</v>
      </c>
      <c r="I29" s="41">
        <v>3</v>
      </c>
      <c r="J29" s="41">
        <v>2</v>
      </c>
      <c r="K29" s="41">
        <v>0</v>
      </c>
      <c r="L29" s="56">
        <f t="shared" si="0"/>
        <v>5</v>
      </c>
      <c r="M29" s="31"/>
      <c r="N29" s="41"/>
      <c r="O29" s="17" t="s">
        <v>135</v>
      </c>
      <c r="P29" s="37"/>
    </row>
    <row r="30" spans="1:16" s="38" customFormat="1" ht="25.5">
      <c r="A30" s="30">
        <v>23</v>
      </c>
      <c r="B30" s="21" t="s">
        <v>173</v>
      </c>
      <c r="C30" s="22">
        <v>35445</v>
      </c>
      <c r="D30" s="15" t="s">
        <v>175</v>
      </c>
      <c r="E30" s="15" t="s">
        <v>176</v>
      </c>
      <c r="F30" s="55" t="s">
        <v>198</v>
      </c>
      <c r="G30" s="55">
        <v>4</v>
      </c>
      <c r="H30" s="41">
        <v>0</v>
      </c>
      <c r="I30" s="41">
        <v>0</v>
      </c>
      <c r="J30" s="41">
        <v>0</v>
      </c>
      <c r="K30" s="41">
        <v>0</v>
      </c>
      <c r="L30" s="56">
        <f t="shared" si="0"/>
        <v>4</v>
      </c>
      <c r="M30" s="31"/>
      <c r="N30" s="41"/>
      <c r="O30" s="17" t="s">
        <v>177</v>
      </c>
      <c r="P30" s="37"/>
    </row>
    <row r="31" spans="1:16" s="38" customFormat="1" ht="25.5">
      <c r="A31" s="30">
        <v>24</v>
      </c>
      <c r="B31" s="21" t="s">
        <v>78</v>
      </c>
      <c r="C31" s="22">
        <v>35321</v>
      </c>
      <c r="D31" s="15" t="s">
        <v>37</v>
      </c>
      <c r="E31" s="14" t="s">
        <v>79</v>
      </c>
      <c r="F31" s="8" t="s">
        <v>206</v>
      </c>
      <c r="G31" s="52">
        <v>0</v>
      </c>
      <c r="H31" s="56">
        <v>0</v>
      </c>
      <c r="I31" s="41">
        <v>3</v>
      </c>
      <c r="J31" s="41">
        <v>0</v>
      </c>
      <c r="K31" s="41">
        <v>0</v>
      </c>
      <c r="L31" s="56">
        <f t="shared" si="0"/>
        <v>3</v>
      </c>
      <c r="M31" s="31"/>
      <c r="N31" s="41"/>
      <c r="O31" s="17" t="s">
        <v>144</v>
      </c>
      <c r="P31" s="37"/>
    </row>
    <row r="32" spans="1:16" s="38" customFormat="1" ht="102">
      <c r="A32" s="30">
        <v>25</v>
      </c>
      <c r="B32" s="21" t="s">
        <v>95</v>
      </c>
      <c r="C32" s="22" t="s">
        <v>236</v>
      </c>
      <c r="D32" s="14" t="s">
        <v>96</v>
      </c>
      <c r="E32" s="14" t="s">
        <v>97</v>
      </c>
      <c r="F32" s="55" t="s">
        <v>191</v>
      </c>
      <c r="G32" s="9">
        <v>2</v>
      </c>
      <c r="H32" s="9">
        <v>0</v>
      </c>
      <c r="I32" s="41">
        <v>0</v>
      </c>
      <c r="J32" s="41">
        <v>1</v>
      </c>
      <c r="K32" s="41">
        <v>0</v>
      </c>
      <c r="L32" s="56">
        <f t="shared" si="0"/>
        <v>3</v>
      </c>
      <c r="M32" s="31"/>
      <c r="N32" s="41"/>
      <c r="O32" s="17" t="s">
        <v>150</v>
      </c>
      <c r="P32" s="37"/>
    </row>
    <row r="33" spans="1:16" s="38" customFormat="1" ht="25.5">
      <c r="A33" s="30">
        <v>26</v>
      </c>
      <c r="B33" s="21" t="s">
        <v>62</v>
      </c>
      <c r="C33" s="22" t="s">
        <v>233</v>
      </c>
      <c r="D33" s="14" t="s">
        <v>63</v>
      </c>
      <c r="E33" s="15" t="s">
        <v>64</v>
      </c>
      <c r="F33" s="55" t="s">
        <v>179</v>
      </c>
      <c r="G33" s="55">
        <v>0</v>
      </c>
      <c r="H33" s="55">
        <v>1</v>
      </c>
      <c r="I33" s="41">
        <v>0</v>
      </c>
      <c r="J33" s="41">
        <v>1</v>
      </c>
      <c r="K33" s="41">
        <v>0</v>
      </c>
      <c r="L33" s="56">
        <f t="shared" si="0"/>
        <v>2</v>
      </c>
      <c r="M33" s="31"/>
      <c r="N33" s="41"/>
      <c r="O33" s="17" t="s">
        <v>140</v>
      </c>
      <c r="P33" s="37"/>
    </row>
    <row r="34" spans="1:16" s="38" customFormat="1" ht="76.5">
      <c r="A34" s="30">
        <v>27</v>
      </c>
      <c r="B34" s="21" t="s">
        <v>80</v>
      </c>
      <c r="C34" s="22">
        <v>35730</v>
      </c>
      <c r="D34" s="16" t="s">
        <v>81</v>
      </c>
      <c r="E34" s="15" t="s">
        <v>82</v>
      </c>
      <c r="F34" s="55" t="s">
        <v>189</v>
      </c>
      <c r="G34" s="55">
        <v>0</v>
      </c>
      <c r="H34" s="55">
        <v>1</v>
      </c>
      <c r="I34" s="41">
        <v>1</v>
      </c>
      <c r="J34" s="41">
        <v>0</v>
      </c>
      <c r="K34" s="41">
        <v>0</v>
      </c>
      <c r="L34" s="56">
        <f t="shared" si="0"/>
        <v>2</v>
      </c>
      <c r="M34" s="31"/>
      <c r="N34" s="41"/>
      <c r="O34" s="17" t="s">
        <v>145</v>
      </c>
      <c r="P34" s="37"/>
    </row>
    <row r="35" spans="1:16" s="38" customFormat="1" ht="25.5">
      <c r="A35" s="30">
        <v>28</v>
      </c>
      <c r="B35" s="21" t="s">
        <v>162</v>
      </c>
      <c r="C35" s="22" t="s">
        <v>230</v>
      </c>
      <c r="D35" s="14" t="s">
        <v>51</v>
      </c>
      <c r="E35" s="15" t="s">
        <v>52</v>
      </c>
      <c r="F35" s="8" t="s">
        <v>190</v>
      </c>
      <c r="G35" s="55">
        <v>0</v>
      </c>
      <c r="H35" s="55">
        <v>0</v>
      </c>
      <c r="I35" s="41">
        <v>0</v>
      </c>
      <c r="J35" s="41">
        <v>1</v>
      </c>
      <c r="K35" s="41">
        <v>0</v>
      </c>
      <c r="L35" s="56">
        <f t="shared" si="0"/>
        <v>1</v>
      </c>
      <c r="M35" s="31"/>
      <c r="N35" s="41"/>
      <c r="O35" s="17" t="s">
        <v>134</v>
      </c>
      <c r="P35" s="37"/>
    </row>
    <row r="36" spans="1:16" s="38" customFormat="1" ht="25.5">
      <c r="A36" s="30">
        <v>29</v>
      </c>
      <c r="B36" s="21" t="s">
        <v>58</v>
      </c>
      <c r="C36" s="22">
        <v>35558</v>
      </c>
      <c r="D36" s="15" t="s">
        <v>59</v>
      </c>
      <c r="E36" s="14" t="s">
        <v>60</v>
      </c>
      <c r="F36" s="8" t="s">
        <v>184</v>
      </c>
      <c r="G36" s="55">
        <v>0</v>
      </c>
      <c r="H36" s="55">
        <v>0</v>
      </c>
      <c r="I36" s="41">
        <v>0</v>
      </c>
      <c r="J36" s="41">
        <v>1</v>
      </c>
      <c r="K36" s="41">
        <v>0</v>
      </c>
      <c r="L36" s="56">
        <f t="shared" si="0"/>
        <v>1</v>
      </c>
      <c r="M36" s="31"/>
      <c r="N36" s="41"/>
      <c r="O36" s="17" t="s">
        <v>138</v>
      </c>
      <c r="P36" s="37"/>
    </row>
    <row r="37" spans="1:16" s="38" customFormat="1" ht="25.5">
      <c r="A37" s="30">
        <v>30</v>
      </c>
      <c r="B37" s="21" t="s">
        <v>71</v>
      </c>
      <c r="C37" s="22">
        <v>35634</v>
      </c>
      <c r="D37" s="14" t="s">
        <v>72</v>
      </c>
      <c r="E37" s="15" t="s">
        <v>73</v>
      </c>
      <c r="F37" s="27" t="s">
        <v>194</v>
      </c>
      <c r="G37" s="55">
        <v>0</v>
      </c>
      <c r="H37" s="55">
        <v>0</v>
      </c>
      <c r="I37" s="41">
        <v>0</v>
      </c>
      <c r="J37" s="41">
        <v>1</v>
      </c>
      <c r="K37" s="41">
        <v>0</v>
      </c>
      <c r="L37" s="56">
        <f t="shared" si="0"/>
        <v>1</v>
      </c>
      <c r="M37" s="31"/>
      <c r="N37" s="41"/>
      <c r="O37" s="17" t="s">
        <v>143</v>
      </c>
      <c r="P37" s="37"/>
    </row>
    <row r="38" spans="1:16" s="38" customFormat="1" ht="25.5">
      <c r="A38" s="30">
        <v>31</v>
      </c>
      <c r="B38" s="21" t="s">
        <v>74</v>
      </c>
      <c r="C38" s="22" t="s">
        <v>75</v>
      </c>
      <c r="D38" s="14" t="s">
        <v>76</v>
      </c>
      <c r="E38" s="15" t="s">
        <v>77</v>
      </c>
      <c r="F38" s="8" t="s">
        <v>200</v>
      </c>
      <c r="G38" s="8">
        <v>0</v>
      </c>
      <c r="H38" s="8">
        <v>0</v>
      </c>
      <c r="I38" s="41">
        <v>0</v>
      </c>
      <c r="J38" s="41">
        <v>1</v>
      </c>
      <c r="K38" s="41">
        <v>0</v>
      </c>
      <c r="L38" s="56">
        <f t="shared" si="0"/>
        <v>1</v>
      </c>
      <c r="M38" s="31"/>
      <c r="N38" s="41"/>
      <c r="O38" s="17" t="s">
        <v>164</v>
      </c>
      <c r="P38" s="37"/>
    </row>
    <row r="39" spans="1:16" s="38" customFormat="1" ht="25.5">
      <c r="A39" s="30">
        <v>32</v>
      </c>
      <c r="B39" s="21" t="s">
        <v>85</v>
      </c>
      <c r="C39" s="22">
        <v>35661</v>
      </c>
      <c r="D39" s="15" t="s">
        <v>86</v>
      </c>
      <c r="E39" s="14" t="s">
        <v>87</v>
      </c>
      <c r="F39" s="8" t="s">
        <v>203</v>
      </c>
      <c r="G39" s="52">
        <v>0</v>
      </c>
      <c r="H39" s="52">
        <v>0</v>
      </c>
      <c r="I39" s="41">
        <v>0</v>
      </c>
      <c r="J39" s="41">
        <v>1</v>
      </c>
      <c r="K39" s="41">
        <v>0</v>
      </c>
      <c r="L39" s="56">
        <f t="shared" si="0"/>
        <v>1</v>
      </c>
      <c r="M39" s="31"/>
      <c r="N39" s="41"/>
      <c r="O39" s="17" t="s">
        <v>14</v>
      </c>
      <c r="P39" s="37"/>
    </row>
    <row r="40" spans="1:16" s="38" customFormat="1" ht="25.5">
      <c r="A40" s="30">
        <v>33</v>
      </c>
      <c r="B40" s="21" t="s">
        <v>91</v>
      </c>
      <c r="C40" s="22">
        <v>35520</v>
      </c>
      <c r="D40" s="15" t="s">
        <v>92</v>
      </c>
      <c r="E40" s="14" t="s">
        <v>165</v>
      </c>
      <c r="F40" s="9" t="s">
        <v>196</v>
      </c>
      <c r="G40" s="53">
        <v>0</v>
      </c>
      <c r="H40" s="56">
        <v>0</v>
      </c>
      <c r="I40" s="41">
        <v>0</v>
      </c>
      <c r="J40" s="41">
        <v>1</v>
      </c>
      <c r="K40" s="41">
        <v>0</v>
      </c>
      <c r="L40" s="56">
        <f t="shared" ref="L40:L71" si="1">SUM(G40:K40)+M40</f>
        <v>1</v>
      </c>
      <c r="M40" s="31"/>
      <c r="N40" s="41"/>
      <c r="O40" s="17" t="s">
        <v>148</v>
      </c>
      <c r="P40" s="37"/>
    </row>
    <row r="41" spans="1:16" s="38" customFormat="1" ht="25.5">
      <c r="A41" s="30">
        <v>34</v>
      </c>
      <c r="B41" s="21" t="s">
        <v>98</v>
      </c>
      <c r="C41" s="22" t="s">
        <v>167</v>
      </c>
      <c r="D41" s="23" t="s">
        <v>99</v>
      </c>
      <c r="E41" s="14" t="s">
        <v>100</v>
      </c>
      <c r="F41" s="55" t="s">
        <v>181</v>
      </c>
      <c r="G41" s="9">
        <v>0</v>
      </c>
      <c r="H41" s="9">
        <v>0</v>
      </c>
      <c r="I41" s="41">
        <v>0</v>
      </c>
      <c r="J41" s="41">
        <v>1</v>
      </c>
      <c r="K41" s="41">
        <v>0</v>
      </c>
      <c r="L41" s="56">
        <f t="shared" si="1"/>
        <v>1</v>
      </c>
      <c r="M41" s="31"/>
      <c r="N41" s="41"/>
      <c r="O41" s="17" t="s">
        <v>151</v>
      </c>
      <c r="P41" s="37"/>
    </row>
    <row r="42" spans="1:16" s="38" customFormat="1" ht="38.25">
      <c r="A42" s="30">
        <v>35</v>
      </c>
      <c r="B42" s="21" t="s">
        <v>107</v>
      </c>
      <c r="C42" s="22" t="s">
        <v>170</v>
      </c>
      <c r="D42" s="15" t="s">
        <v>108</v>
      </c>
      <c r="E42" s="14" t="s">
        <v>109</v>
      </c>
      <c r="F42" s="9" t="s">
        <v>199</v>
      </c>
      <c r="G42" s="56">
        <v>0</v>
      </c>
      <c r="H42" s="41">
        <v>0</v>
      </c>
      <c r="I42" s="41">
        <v>0</v>
      </c>
      <c r="J42" s="41">
        <v>1</v>
      </c>
      <c r="K42" s="41">
        <v>0</v>
      </c>
      <c r="L42" s="56">
        <f t="shared" si="1"/>
        <v>1</v>
      </c>
      <c r="M42" s="31"/>
      <c r="N42" s="41"/>
      <c r="O42" s="17" t="s">
        <v>154</v>
      </c>
      <c r="P42" s="37"/>
    </row>
    <row r="43" spans="1:16" s="38" customFormat="1" ht="25.5">
      <c r="A43" s="30">
        <v>36</v>
      </c>
      <c r="B43" s="21" t="s">
        <v>115</v>
      </c>
      <c r="C43" s="22" t="s">
        <v>244</v>
      </c>
      <c r="D43" s="14" t="s">
        <v>116</v>
      </c>
      <c r="E43" s="15" t="s">
        <v>18</v>
      </c>
      <c r="F43" s="27" t="s">
        <v>197</v>
      </c>
      <c r="G43" s="39">
        <v>0</v>
      </c>
      <c r="H43" s="56">
        <v>1</v>
      </c>
      <c r="I43" s="41">
        <v>0</v>
      </c>
      <c r="J43" s="41">
        <v>0</v>
      </c>
      <c r="K43" s="41">
        <v>0</v>
      </c>
      <c r="L43" s="56">
        <f t="shared" si="1"/>
        <v>1</v>
      </c>
      <c r="M43" s="30"/>
      <c r="N43" s="55"/>
      <c r="O43" s="17" t="s">
        <v>158</v>
      </c>
      <c r="P43" s="37"/>
    </row>
    <row r="44" spans="1:16" s="38" customFormat="1" ht="25.5">
      <c r="A44" s="30">
        <v>37</v>
      </c>
      <c r="B44" s="21" t="s">
        <v>48</v>
      </c>
      <c r="C44" s="22" t="s">
        <v>243</v>
      </c>
      <c r="D44" s="15" t="s">
        <v>49</v>
      </c>
      <c r="E44" s="15" t="s">
        <v>50</v>
      </c>
      <c r="F44" s="8" t="s">
        <v>218</v>
      </c>
      <c r="G44" s="39">
        <v>0</v>
      </c>
      <c r="H44" s="39">
        <v>0</v>
      </c>
      <c r="I44" s="41">
        <v>0</v>
      </c>
      <c r="J44" s="41">
        <v>1</v>
      </c>
      <c r="K44" s="41">
        <v>0</v>
      </c>
      <c r="L44" s="56">
        <f t="shared" si="1"/>
        <v>1</v>
      </c>
      <c r="M44" s="31"/>
      <c r="N44" s="41"/>
      <c r="O44" s="17" t="s">
        <v>16</v>
      </c>
      <c r="P44" s="37"/>
    </row>
    <row r="45" spans="1:16" s="38" customFormat="1" ht="25.5">
      <c r="A45" s="30">
        <v>38</v>
      </c>
      <c r="B45" s="21" t="s">
        <v>22</v>
      </c>
      <c r="C45" s="22">
        <v>35533</v>
      </c>
      <c r="D45" s="16" t="s">
        <v>23</v>
      </c>
      <c r="E45" s="15" t="s">
        <v>24</v>
      </c>
      <c r="F45" s="7" t="s">
        <v>215</v>
      </c>
      <c r="G45" s="7">
        <v>0</v>
      </c>
      <c r="H45" s="56">
        <v>0</v>
      </c>
      <c r="I45" s="7">
        <v>0</v>
      </c>
      <c r="J45" s="41">
        <v>0</v>
      </c>
      <c r="K45" s="41">
        <v>0</v>
      </c>
      <c r="L45" s="56">
        <f t="shared" si="1"/>
        <v>0</v>
      </c>
      <c r="M45" s="31"/>
      <c r="N45" s="41"/>
      <c r="O45" s="17" t="s">
        <v>124</v>
      </c>
      <c r="P45" s="37"/>
    </row>
    <row r="46" spans="1:16" s="38" customFormat="1" ht="38.25">
      <c r="A46" s="30">
        <v>39</v>
      </c>
      <c r="B46" s="58" t="s">
        <v>187</v>
      </c>
      <c r="C46" s="33" t="s">
        <v>232</v>
      </c>
      <c r="D46" s="15" t="s">
        <v>56</v>
      </c>
      <c r="E46" s="19" t="s">
        <v>57</v>
      </c>
      <c r="F46" s="8" t="s">
        <v>188</v>
      </c>
      <c r="G46" s="55">
        <v>0</v>
      </c>
      <c r="H46" s="55">
        <v>0</v>
      </c>
      <c r="I46" s="41">
        <v>0</v>
      </c>
      <c r="J46" s="41">
        <v>0</v>
      </c>
      <c r="K46" s="41">
        <v>0</v>
      </c>
      <c r="L46" s="56">
        <f t="shared" si="1"/>
        <v>0</v>
      </c>
      <c r="M46" s="31"/>
      <c r="N46" s="41"/>
      <c r="O46" s="17" t="s">
        <v>137</v>
      </c>
      <c r="P46" s="37"/>
    </row>
    <row r="47" spans="1:16" s="38" customFormat="1" ht="25.5">
      <c r="A47" s="30">
        <v>40</v>
      </c>
      <c r="B47" s="21" t="s">
        <v>25</v>
      </c>
      <c r="C47" s="22">
        <v>35723</v>
      </c>
      <c r="D47" s="15" t="s">
        <v>26</v>
      </c>
      <c r="E47" s="14" t="s">
        <v>27</v>
      </c>
      <c r="F47" s="7" t="s">
        <v>216</v>
      </c>
      <c r="G47" s="7">
        <v>0</v>
      </c>
      <c r="H47" s="56">
        <v>0</v>
      </c>
      <c r="I47" s="41">
        <v>0</v>
      </c>
      <c r="J47" s="41">
        <v>0</v>
      </c>
      <c r="K47" s="41">
        <v>0</v>
      </c>
      <c r="L47" s="56">
        <f t="shared" si="1"/>
        <v>0</v>
      </c>
      <c r="M47" s="31"/>
      <c r="N47" s="41"/>
      <c r="O47" s="17" t="s">
        <v>125</v>
      </c>
      <c r="P47" s="37"/>
    </row>
    <row r="48" spans="1:16" s="38" customFormat="1" ht="25.5">
      <c r="A48" s="30">
        <v>41</v>
      </c>
      <c r="B48" s="21" t="s">
        <v>36</v>
      </c>
      <c r="C48" s="22">
        <v>35356</v>
      </c>
      <c r="D48" s="15" t="s">
        <v>37</v>
      </c>
      <c r="E48" s="14" t="s">
        <v>38</v>
      </c>
      <c r="F48" s="7" t="s">
        <v>225</v>
      </c>
      <c r="G48" s="7">
        <v>0</v>
      </c>
      <c r="H48" s="56">
        <v>0</v>
      </c>
      <c r="I48" s="41">
        <v>0</v>
      </c>
      <c r="J48" s="41">
        <v>0</v>
      </c>
      <c r="K48" s="41">
        <v>0</v>
      </c>
      <c r="L48" s="56">
        <f t="shared" si="1"/>
        <v>0</v>
      </c>
      <c r="M48" s="31"/>
      <c r="N48" s="41"/>
      <c r="O48" s="17" t="s">
        <v>129</v>
      </c>
      <c r="P48" s="37"/>
    </row>
    <row r="49" spans="1:16" s="38" customFormat="1" ht="25.5">
      <c r="A49" s="30">
        <v>42</v>
      </c>
      <c r="B49" s="17" t="s">
        <v>68</v>
      </c>
      <c r="C49" s="22">
        <v>35401</v>
      </c>
      <c r="D49" s="15" t="s">
        <v>69</v>
      </c>
      <c r="E49" s="14" t="s">
        <v>70</v>
      </c>
      <c r="F49" s="8" t="s">
        <v>185</v>
      </c>
      <c r="G49" s="8">
        <v>0</v>
      </c>
      <c r="H49" s="41">
        <v>0</v>
      </c>
      <c r="I49" s="41">
        <v>0</v>
      </c>
      <c r="J49" s="41">
        <v>0</v>
      </c>
      <c r="K49" s="41">
        <v>0</v>
      </c>
      <c r="L49" s="56">
        <f t="shared" si="1"/>
        <v>0</v>
      </c>
      <c r="M49" s="31"/>
      <c r="N49" s="41"/>
      <c r="O49" s="17" t="s">
        <v>142</v>
      </c>
      <c r="P49" s="37"/>
    </row>
    <row r="50" spans="1:16" s="38" customFormat="1" ht="63.75">
      <c r="A50" s="30">
        <v>43</v>
      </c>
      <c r="B50" s="24" t="s">
        <v>39</v>
      </c>
      <c r="C50" s="36">
        <v>35345</v>
      </c>
      <c r="D50" s="25" t="s">
        <v>21</v>
      </c>
      <c r="E50" s="59" t="s">
        <v>40</v>
      </c>
      <c r="F50" s="7" t="s">
        <v>229</v>
      </c>
      <c r="G50" s="7">
        <v>0</v>
      </c>
      <c r="H50" s="41">
        <v>0</v>
      </c>
      <c r="I50" s="41">
        <v>0</v>
      </c>
      <c r="J50" s="41">
        <v>0</v>
      </c>
      <c r="K50" s="41">
        <v>0</v>
      </c>
      <c r="L50" s="56">
        <f t="shared" si="1"/>
        <v>0</v>
      </c>
      <c r="M50" s="31"/>
      <c r="N50" s="41"/>
      <c r="O50" s="24" t="s">
        <v>130</v>
      </c>
      <c r="P50" s="37"/>
    </row>
    <row r="51" spans="1:16" s="38" customFormat="1" ht="25.5">
      <c r="A51" s="30">
        <v>44</v>
      </c>
      <c r="B51" s="17" t="s">
        <v>83</v>
      </c>
      <c r="C51" s="22" t="s">
        <v>234</v>
      </c>
      <c r="D51" s="14" t="s">
        <v>84</v>
      </c>
      <c r="E51" s="15" t="s">
        <v>17</v>
      </c>
      <c r="F51" s="8" t="s">
        <v>180</v>
      </c>
      <c r="G51" s="52">
        <v>0</v>
      </c>
      <c r="H51" s="52">
        <v>0</v>
      </c>
      <c r="I51" s="41">
        <v>0</v>
      </c>
      <c r="J51" s="41">
        <v>0</v>
      </c>
      <c r="K51" s="41">
        <v>0</v>
      </c>
      <c r="L51" s="56">
        <f t="shared" si="1"/>
        <v>0</v>
      </c>
      <c r="M51" s="31"/>
      <c r="N51" s="41"/>
      <c r="O51" s="17" t="s">
        <v>146</v>
      </c>
    </row>
    <row r="52" spans="1:16" s="38" customFormat="1" ht="25.5">
      <c r="A52" s="30">
        <v>45</v>
      </c>
      <c r="B52" s="26" t="s">
        <v>88</v>
      </c>
      <c r="C52" s="32" t="s">
        <v>235</v>
      </c>
      <c r="D52" s="15" t="s">
        <v>89</v>
      </c>
      <c r="E52" s="16" t="s">
        <v>90</v>
      </c>
      <c r="F52" s="9" t="s">
        <v>183</v>
      </c>
      <c r="G52" s="9">
        <v>0</v>
      </c>
      <c r="H52" s="41">
        <v>0</v>
      </c>
      <c r="I52" s="41">
        <v>0</v>
      </c>
      <c r="J52" s="41">
        <v>0</v>
      </c>
      <c r="K52" s="41">
        <v>0</v>
      </c>
      <c r="L52" s="56">
        <f t="shared" si="1"/>
        <v>0</v>
      </c>
      <c r="M52" s="31"/>
      <c r="N52" s="56"/>
      <c r="O52" s="26" t="s">
        <v>147</v>
      </c>
    </row>
    <row r="53" spans="1:16" s="38" customFormat="1" ht="25.5">
      <c r="A53" s="30">
        <v>46</v>
      </c>
      <c r="B53" s="17" t="s">
        <v>41</v>
      </c>
      <c r="C53" s="22">
        <v>35515</v>
      </c>
      <c r="D53" s="15" t="s">
        <v>37</v>
      </c>
      <c r="E53" s="14" t="s">
        <v>42</v>
      </c>
      <c r="F53" s="7" t="s">
        <v>224</v>
      </c>
      <c r="G53" s="7">
        <v>0</v>
      </c>
      <c r="H53" s="41">
        <v>0</v>
      </c>
      <c r="I53" s="41">
        <v>0</v>
      </c>
      <c r="J53" s="41">
        <v>0</v>
      </c>
      <c r="K53" s="41">
        <v>0</v>
      </c>
      <c r="L53" s="56">
        <f t="shared" si="1"/>
        <v>0</v>
      </c>
      <c r="M53" s="31"/>
      <c r="N53" s="56"/>
      <c r="O53" s="17" t="s">
        <v>131</v>
      </c>
    </row>
    <row r="54" spans="1:16" s="38" customFormat="1" ht="38.25">
      <c r="A54" s="30">
        <v>47</v>
      </c>
      <c r="B54" s="17" t="s">
        <v>43</v>
      </c>
      <c r="C54" s="22" t="s">
        <v>237</v>
      </c>
      <c r="D54" s="14" t="s">
        <v>44</v>
      </c>
      <c r="E54" s="15" t="s">
        <v>221</v>
      </c>
      <c r="F54" s="55" t="s">
        <v>222</v>
      </c>
      <c r="G54" s="7">
        <v>0</v>
      </c>
      <c r="H54" s="7">
        <v>0</v>
      </c>
      <c r="I54" s="41">
        <v>0</v>
      </c>
      <c r="J54" s="41">
        <v>0</v>
      </c>
      <c r="K54" s="41">
        <v>0</v>
      </c>
      <c r="L54" s="56">
        <f t="shared" si="1"/>
        <v>0</v>
      </c>
      <c r="M54" s="31"/>
      <c r="N54" s="41"/>
      <c r="O54" s="17" t="s">
        <v>132</v>
      </c>
    </row>
    <row r="55" spans="1:16" s="38" customFormat="1" ht="25.5">
      <c r="A55" s="30">
        <v>48</v>
      </c>
      <c r="B55" s="17" t="s">
        <v>104</v>
      </c>
      <c r="C55" s="22" t="s">
        <v>171</v>
      </c>
      <c r="D55" s="14" t="s">
        <v>105</v>
      </c>
      <c r="E55" s="15" t="s">
        <v>106</v>
      </c>
      <c r="F55" s="9" t="s">
        <v>182</v>
      </c>
      <c r="G55" s="9">
        <v>0</v>
      </c>
      <c r="H55" s="41">
        <v>0</v>
      </c>
      <c r="I55" s="41">
        <v>0</v>
      </c>
      <c r="J55" s="41">
        <v>0</v>
      </c>
      <c r="K55" s="41">
        <v>0</v>
      </c>
      <c r="L55" s="56">
        <f t="shared" si="1"/>
        <v>0</v>
      </c>
      <c r="M55" s="31"/>
      <c r="N55" s="56"/>
      <c r="O55" s="17" t="s">
        <v>153</v>
      </c>
    </row>
    <row r="56" spans="1:16" s="38" customFormat="1" ht="25.5">
      <c r="A56" s="30">
        <v>49</v>
      </c>
      <c r="B56" s="17" t="s">
        <v>112</v>
      </c>
      <c r="C56" s="22" t="s">
        <v>242</v>
      </c>
      <c r="D56" s="14" t="s">
        <v>44</v>
      </c>
      <c r="E56" s="14" t="s">
        <v>113</v>
      </c>
      <c r="F56" s="27" t="s">
        <v>186</v>
      </c>
      <c r="G56" s="39">
        <v>0</v>
      </c>
      <c r="H56" s="41">
        <v>0</v>
      </c>
      <c r="I56" s="41">
        <v>0</v>
      </c>
      <c r="J56" s="41">
        <v>0</v>
      </c>
      <c r="K56" s="41">
        <v>0</v>
      </c>
      <c r="L56" s="56">
        <f t="shared" si="1"/>
        <v>0</v>
      </c>
      <c r="M56" s="31"/>
      <c r="N56" s="41"/>
      <c r="O56" s="17" t="s">
        <v>156</v>
      </c>
    </row>
    <row r="58" spans="1:16">
      <c r="C58" s="67" t="s">
        <v>12</v>
      </c>
      <c r="D58" s="67"/>
      <c r="E58" s="68"/>
      <c r="F58" s="11"/>
      <c r="G58" s="4"/>
      <c r="H58" s="44"/>
      <c r="I58" s="44"/>
      <c r="J58" s="44"/>
      <c r="K58" s="44" t="s">
        <v>159</v>
      </c>
    </row>
    <row r="59" spans="1:16">
      <c r="C59" s="6"/>
      <c r="D59" s="5"/>
      <c r="E59" s="5"/>
      <c r="F59" s="5"/>
      <c r="G59" s="4"/>
      <c r="H59" s="44"/>
      <c r="I59" s="44"/>
      <c r="J59" s="44"/>
      <c r="K59" s="44"/>
    </row>
    <row r="60" spans="1:16">
      <c r="C60" s="67" t="s">
        <v>250</v>
      </c>
      <c r="D60" s="67"/>
      <c r="E60" s="69"/>
      <c r="F60" s="5"/>
      <c r="G60" s="4"/>
      <c r="H60" s="44"/>
      <c r="I60" s="72" t="s">
        <v>251</v>
      </c>
      <c r="J60" s="73"/>
      <c r="K60" s="72"/>
      <c r="L60" s="74"/>
    </row>
    <row r="61" spans="1:16">
      <c r="C61" s="42"/>
      <c r="D61" s="42"/>
      <c r="E61" s="43"/>
      <c r="F61" s="5"/>
      <c r="G61" s="4"/>
      <c r="H61" s="44"/>
      <c r="I61" s="44"/>
      <c r="J61" s="45"/>
      <c r="K61" s="44"/>
      <c r="L61" s="49"/>
    </row>
    <row r="62" spans="1:16">
      <c r="C62" s="42"/>
      <c r="D62" s="42"/>
      <c r="E62" s="43"/>
      <c r="F62" s="5"/>
      <c r="G62" s="4"/>
      <c r="H62" s="44"/>
      <c r="I62" s="44"/>
      <c r="J62" s="45"/>
      <c r="K62" s="44"/>
      <c r="L62" s="49"/>
    </row>
    <row r="63" spans="1:16">
      <c r="C63" s="6" t="s">
        <v>13</v>
      </c>
      <c r="D63" s="42"/>
      <c r="E63" s="43"/>
      <c r="F63" s="5"/>
      <c r="G63" s="28" t="s">
        <v>252</v>
      </c>
      <c r="J63" s="45"/>
      <c r="K63" s="44"/>
      <c r="L63" s="49"/>
    </row>
    <row r="64" spans="1:16">
      <c r="C64" s="42"/>
      <c r="D64" s="42"/>
      <c r="E64" s="43"/>
      <c r="F64" s="5"/>
      <c r="G64" s="4"/>
      <c r="H64" s="44" t="s">
        <v>253</v>
      </c>
      <c r="I64" s="44"/>
      <c r="J64" s="45"/>
      <c r="K64" s="44"/>
      <c r="L64" s="49"/>
    </row>
    <row r="65" spans="3:12">
      <c r="C65" s="42"/>
      <c r="D65" s="42"/>
      <c r="E65" s="43"/>
      <c r="F65" s="5"/>
      <c r="G65" s="4"/>
      <c r="H65" s="46" t="s">
        <v>259</v>
      </c>
      <c r="I65" s="44"/>
      <c r="J65" s="45"/>
      <c r="K65" s="44"/>
      <c r="L65" s="49"/>
    </row>
    <row r="66" spans="3:12">
      <c r="C66" s="42"/>
      <c r="D66" s="42"/>
      <c r="E66" s="43"/>
      <c r="F66" s="5"/>
      <c r="G66" s="4"/>
      <c r="H66" s="44" t="s">
        <v>254</v>
      </c>
      <c r="I66" s="44"/>
      <c r="J66" s="45"/>
      <c r="K66" s="44"/>
      <c r="L66" s="49"/>
    </row>
    <row r="67" spans="3:12">
      <c r="C67" s="42"/>
      <c r="D67" s="42"/>
      <c r="E67" s="43"/>
      <c r="F67" s="5"/>
      <c r="G67" s="28" t="s">
        <v>256</v>
      </c>
      <c r="H67" s="38"/>
      <c r="I67" s="38"/>
      <c r="J67" s="38"/>
      <c r="K67" s="44"/>
      <c r="L67" s="49"/>
    </row>
    <row r="68" spans="3:12">
      <c r="C68" s="42"/>
      <c r="D68" s="42"/>
      <c r="E68" s="43"/>
      <c r="F68" s="5"/>
      <c r="G68" s="38" t="s">
        <v>257</v>
      </c>
      <c r="K68" s="44"/>
      <c r="L68" s="49"/>
    </row>
    <row r="69" spans="3:12">
      <c r="C69" s="42"/>
      <c r="D69" s="42"/>
      <c r="E69" s="43"/>
      <c r="F69" s="5"/>
      <c r="G69" s="44"/>
      <c r="H69" s="48" t="s">
        <v>258</v>
      </c>
      <c r="J69" s="49"/>
      <c r="K69" s="44"/>
      <c r="L69" s="49"/>
    </row>
    <row r="70" spans="3:12">
      <c r="C70" s="6"/>
      <c r="D70" s="5"/>
      <c r="E70" s="5"/>
      <c r="F70" s="5"/>
      <c r="G70" s="4"/>
      <c r="H70" s="46" t="s">
        <v>260</v>
      </c>
      <c r="I70" s="44"/>
      <c r="J70" s="44"/>
      <c r="K70" s="44"/>
    </row>
    <row r="71" spans="3:12">
      <c r="D71" s="5"/>
      <c r="E71" s="5"/>
      <c r="F71" s="5"/>
      <c r="G71" s="4"/>
      <c r="H71" s="44" t="s">
        <v>255</v>
      </c>
      <c r="J71" s="44"/>
      <c r="K71" s="44"/>
    </row>
  </sheetData>
  <autoFilter ref="A1:O55">
    <filterColumn colId="0" showButton="0"/>
    <filterColumn colId="1" showButton="0"/>
    <filterColumn colId="2" showButton="0"/>
    <filterColumn colId="3" hiddenButton="1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sortState ref="B8:O56">
    <sortCondition descending="1" ref="L8:L56"/>
  </sortState>
  <mergeCells count="18">
    <mergeCell ref="C58:E58"/>
    <mergeCell ref="C60:E60"/>
    <mergeCell ref="F6:F7"/>
    <mergeCell ref="G6:K6"/>
    <mergeCell ref="D6:D7"/>
    <mergeCell ref="I60:L60"/>
    <mergeCell ref="A6:A7"/>
    <mergeCell ref="B6:B7"/>
    <mergeCell ref="C6:C7"/>
    <mergeCell ref="E6:E7"/>
    <mergeCell ref="A1:O1"/>
    <mergeCell ref="A2:O2"/>
    <mergeCell ref="A3:O3"/>
    <mergeCell ref="A4:O4"/>
    <mergeCell ref="L6:L7"/>
    <mergeCell ref="M6:M7"/>
    <mergeCell ref="N6:N7"/>
    <mergeCell ref="O6:O7"/>
  </mergeCells>
  <phoneticPr fontId="0" type="noConversion"/>
  <pageMargins left="0.39370078740157483" right="0.70866141732283472" top="0.39370078740157483" bottom="0.39370078740157483" header="0.31496062992125984" footer="0.31496062992125984"/>
  <pageSetup paperSize="9" scale="90" orientation="landscape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2014-01-26T16:23:16Z</cp:lastPrinted>
  <dcterms:created xsi:type="dcterms:W3CDTF">2009-01-17T22:08:12Z</dcterms:created>
  <dcterms:modified xsi:type="dcterms:W3CDTF">2014-01-30T14:50:08Z</dcterms:modified>
</cp:coreProperties>
</file>