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Лист1!$A$5:$N$41</definedName>
    <definedName name="_xlnm.Print_Area" localSheetId="0">Лист1!$A$1:$O$56</definedName>
  </definedNames>
  <calcPr calcId="125725"/>
</workbook>
</file>

<file path=xl/calcChain.xml><?xml version="1.0" encoding="utf-8"?>
<calcChain xmlns="http://schemas.openxmlformats.org/spreadsheetml/2006/main">
  <c r="K18" i="1"/>
  <c r="K12"/>
  <c r="K8"/>
  <c r="K21"/>
  <c r="K16"/>
  <c r="K35"/>
  <c r="K13"/>
  <c r="K36"/>
  <c r="K14"/>
  <c r="K27"/>
  <c r="K30"/>
  <c r="K19"/>
  <c r="K22"/>
  <c r="K39"/>
  <c r="K10"/>
  <c r="K40"/>
  <c r="K41"/>
  <c r="K28"/>
  <c r="K25"/>
  <c r="K31"/>
  <c r="K23"/>
  <c r="K42"/>
  <c r="K37"/>
  <c r="K38"/>
  <c r="K24"/>
  <c r="K33"/>
  <c r="K29"/>
  <c r="K20"/>
  <c r="K17"/>
  <c r="K15"/>
  <c r="K32"/>
  <c r="K34"/>
  <c r="K26"/>
  <c r="K9"/>
  <c r="K11"/>
  <c r="K7"/>
</calcChain>
</file>

<file path=xl/sharedStrings.xml><?xml version="1.0" encoding="utf-8"?>
<sst xmlns="http://schemas.openxmlformats.org/spreadsheetml/2006/main" count="256" uniqueCount="232">
  <si>
    <t>№</t>
  </si>
  <si>
    <t>П.І.Б.</t>
  </si>
  <si>
    <t>Школа</t>
  </si>
  <si>
    <t>Шифр</t>
  </si>
  <si>
    <t>Бали</t>
  </si>
  <si>
    <t>Сума  балів</t>
  </si>
  <si>
    <t>Апеляція</t>
  </si>
  <si>
    <t>Місце</t>
  </si>
  <si>
    <t>Вчитель</t>
  </si>
  <si>
    <t>Дата народження</t>
  </si>
  <si>
    <t>ПРОТОКОЛ</t>
  </si>
  <si>
    <t>7 КЛАС</t>
  </si>
  <si>
    <t>Голова  журі</t>
  </si>
  <si>
    <t>Голова  оргкомітету</t>
  </si>
  <si>
    <t xml:space="preserve">           В.П. Моторний</t>
  </si>
  <si>
    <t>Члени  журі:</t>
  </si>
  <si>
    <t>Місто/район</t>
  </si>
  <si>
    <t>Гейко Ксенія Валеріївна</t>
  </si>
  <si>
    <t>05.07.2001 р.</t>
  </si>
  <si>
    <t>м. Дніпропетровськ</t>
  </si>
  <si>
    <t xml:space="preserve"> НВК ТЕЛ № 61</t>
  </si>
  <si>
    <t>Геращенко Катерина Сергіївна</t>
  </si>
  <si>
    <t>06.01.2001 р.</t>
  </si>
  <si>
    <t>м. Синельниково</t>
  </si>
  <si>
    <t>ЗНЗ №2</t>
  </si>
  <si>
    <t>Дерець Ганна Олександрівна</t>
  </si>
  <si>
    <t>02.04. 2001 р.</t>
  </si>
  <si>
    <t>м.Дніпродзержинськ</t>
  </si>
  <si>
    <t>СЗШ №22</t>
  </si>
  <si>
    <t>ІІІишов Дмитро Андрійович</t>
  </si>
  <si>
    <t>10.12.2000 р.</t>
  </si>
  <si>
    <t>м. Кривій  Ріг</t>
  </si>
  <si>
    <t>Криворізька гімназія №95</t>
  </si>
  <si>
    <t>Костенко Дмитро Олексійович</t>
  </si>
  <si>
    <t>06.06. 2001 р.</t>
  </si>
  <si>
    <t>м. Тернівка</t>
  </si>
  <si>
    <t>ЗОШ № 5</t>
  </si>
  <si>
    <t>04.05.2001 р.</t>
  </si>
  <si>
    <t>ЗОШ № 7</t>
  </si>
  <si>
    <t>Немеш Ірина Василівна</t>
  </si>
  <si>
    <t>23.03.2001 р.</t>
  </si>
  <si>
    <t>Софіївський район</t>
  </si>
  <si>
    <t>Миколаївська загальноосвітня школа І-ІІІ ступенів</t>
  </si>
  <si>
    <t>Нікіфоров Данило Олександрович</t>
  </si>
  <si>
    <t>14.04.2001 р.</t>
  </si>
  <si>
    <t>м.Орджонікідзе</t>
  </si>
  <si>
    <t>КЗ «НВК №1»</t>
  </si>
  <si>
    <t>Розенков  Сергій Олександрович</t>
  </si>
  <si>
    <t>28.10.2000 р.</t>
  </si>
  <si>
    <t>м.Нікополь</t>
  </si>
  <si>
    <t>КЗ «НСЗШ № 6»</t>
  </si>
  <si>
    <t>Садовничий Анатолій Анатолійович</t>
  </si>
  <si>
    <t>24.11.2000р.</t>
  </si>
  <si>
    <t>м. Вільногірськ</t>
  </si>
  <si>
    <t>ЗОШ №4</t>
  </si>
  <si>
    <t>07.01.2001 р.</t>
  </si>
  <si>
    <t>м. Жовті  Води</t>
  </si>
  <si>
    <t>Ліцей природничо-наукового навчання</t>
  </si>
  <si>
    <t>Сопко Ігнат Олександрович</t>
  </si>
  <si>
    <t>05.08.2001р.</t>
  </si>
  <si>
    <t>ЗОШ №3</t>
  </si>
  <si>
    <t>Тен Артур Володимирович</t>
  </si>
  <si>
    <t>08.05.2001 р.</t>
  </si>
  <si>
    <t>м.Новомосковськ</t>
  </si>
  <si>
    <t>НВК № 1</t>
  </si>
  <si>
    <t>Тюнін Тимофій Юрійович</t>
  </si>
  <si>
    <t>21.06.2001 р.</t>
  </si>
  <si>
    <t>м. Марганець</t>
  </si>
  <si>
    <t xml:space="preserve">Марганецька загальноосвітня школа I-III ступенів № 12 з класами вечірньої форми навчання </t>
  </si>
  <si>
    <t>Авраменко Л.Ф.</t>
  </si>
  <si>
    <t>Дернова Тамара Григорівна</t>
  </si>
  <si>
    <t>Сало Олена Петрівна</t>
  </si>
  <si>
    <t>Догларова Наталія Леонадівна</t>
  </si>
  <si>
    <t>Козаченко Антоніна Михайлівна</t>
  </si>
  <si>
    <t>Сидорова Олена Павлівна</t>
  </si>
  <si>
    <t>Оскаленко Раїса Федорівна</t>
  </si>
  <si>
    <t>Гаптельманова Марина Миколаївна</t>
  </si>
  <si>
    <t>Рішко  Олена Борисівна</t>
  </si>
  <si>
    <t>Чуйко P.M.</t>
  </si>
  <si>
    <t>Вайман Володимир Львович, Вайман Раїса Андріївна</t>
  </si>
  <si>
    <t>Полякова Ю.В.</t>
  </si>
  <si>
    <t>Мацюра Валентина Георгіївна</t>
  </si>
  <si>
    <t>Нежувака Олена Анатоліївна</t>
  </si>
  <si>
    <t>Жуков Михайло Олександрович</t>
  </si>
  <si>
    <t>19.03.2001 р.</t>
  </si>
  <si>
    <t>Криворізька загальноосвітня спеціалізована школа І-ІІІ ступенів №4 з поглибленим вивченням іноземних мов</t>
  </si>
  <si>
    <t>Ірюпін  Данило  Володимирович</t>
  </si>
  <si>
    <t>09.06.2001 р.</t>
  </si>
  <si>
    <t>м. Першотравенськ</t>
  </si>
  <si>
    <t>Першотравенська загальноосвітня школа І-ПІ ступенів №3</t>
  </si>
  <si>
    <t>Касьяновський Олег Едуардович</t>
  </si>
  <si>
    <t>.15.05.2001 р.</t>
  </si>
  <si>
    <t>КЗ «СПМШ при ДНУ ім..О.Гончара» м.Нікополя</t>
  </si>
  <si>
    <t>Коваленко Поліна Костянтинівна</t>
  </si>
  <si>
    <t>Межівський район</t>
  </si>
  <si>
    <t>Межівська СЗШ І-ІІІ ст. № 1</t>
  </si>
  <si>
    <t>Комиза  Святослав  Володимирович</t>
  </si>
  <si>
    <t>26.10.2001 р.</t>
  </si>
  <si>
    <t>Дніпропетровський район</t>
  </si>
  <si>
    <t>КЗ Кіровська СЗШ</t>
  </si>
  <si>
    <t>Лактіонов Віталій Вадимович</t>
  </si>
  <si>
    <t>16.02.2001 р.</t>
  </si>
  <si>
    <t>м. Павлоград</t>
  </si>
  <si>
    <t>ЗШ № 6</t>
  </si>
  <si>
    <t>Линник Ольга Андріївна</t>
  </si>
  <si>
    <t>06.12.2000 р.</t>
  </si>
  <si>
    <t>Гімназія № 3</t>
  </si>
  <si>
    <t>Мазуріна Марія Максимівна</t>
  </si>
  <si>
    <t>27.02.2001 р.</t>
  </si>
  <si>
    <t>Новомосковський район</t>
  </si>
  <si>
    <t>Левенцівська ЗОШ</t>
  </si>
  <si>
    <t>Маклакова Єлизавета Олександрівна</t>
  </si>
  <si>
    <t>15.02.2001 р.</t>
  </si>
  <si>
    <t>Жовтнева загальноосвітня школа І-ІІІ ступенів</t>
  </si>
  <si>
    <t>Михайленко Назар Геннадійович</t>
  </si>
  <si>
    <t>28.05.2001 р.</t>
  </si>
  <si>
    <t>Криворізьський район</t>
  </si>
  <si>
    <t>Комунальний навчальний заклад "Недайводський навчально-виховний комплекс (загальноосвітня школа І-ІІІ ступенів -дошкільний заклад)</t>
  </si>
  <si>
    <t>Мунтян  Данило Миколайович</t>
  </si>
  <si>
    <t>04.04.2001 р.</t>
  </si>
  <si>
    <t>ЗНЗ № 4</t>
  </si>
  <si>
    <t>04.11.2000 р.</t>
  </si>
  <si>
    <t>СЗШ № 18</t>
  </si>
  <si>
    <t>Нікітенко Катерина Олександрівна</t>
  </si>
  <si>
    <t>Поляков Ростислав Євгенович</t>
  </si>
  <si>
    <t>Магдалинівський район</t>
  </si>
  <si>
    <t>Магдалинівська ЗОШ</t>
  </si>
  <si>
    <t>Привалов Руслан Вадимович</t>
  </si>
  <si>
    <t>28.02.2001 р.</t>
  </si>
  <si>
    <t>Солонянський район</t>
  </si>
  <si>
    <t>Башмачанська СЗШ</t>
  </si>
  <si>
    <t>Пробийголова  Олександр  Олександрович</t>
  </si>
  <si>
    <t>14.06.2001 р.</t>
  </si>
  <si>
    <t>П'ятихатський район</t>
  </si>
  <si>
    <t>П’ятихатська ЗШ І-ІІІ ст. № 1</t>
  </si>
  <si>
    <t>Сагайдак Дмитро Олександрович</t>
  </si>
  <si>
    <t>13.12.2000 р.</t>
  </si>
  <si>
    <t>Нікопольський район</t>
  </si>
  <si>
    <t>Покровська ЗОШ</t>
  </si>
  <si>
    <t>Светлов Іван Сергійович</t>
  </si>
  <si>
    <t>16.05.2000 р.</t>
  </si>
  <si>
    <t>Криворізький Центрально-Міська гімназія</t>
  </si>
  <si>
    <t>Святковський Данило Павлович</t>
  </si>
  <si>
    <t>09.10.2000 р.</t>
  </si>
  <si>
    <t>Верхньодніпровський район</t>
  </si>
  <si>
    <t>КЗ «Дніпровська СЗБШ І-ІІІ ст.»</t>
  </si>
  <si>
    <t>Цідило Олександр Дмитрович</t>
  </si>
  <si>
    <t>22.10.2000 р.</t>
  </si>
  <si>
    <t>СШ № 49</t>
  </si>
  <si>
    <t>Євграшина Маргарита Степанівна</t>
  </si>
  <si>
    <t>Вовк  Лариса  Миколаївна</t>
  </si>
  <si>
    <t>Рябошапка Віра Степанівна</t>
  </si>
  <si>
    <t>Чернянська Наталія Володимирівна</t>
  </si>
  <si>
    <t>Купріянова  Анжела  Олександрів  на</t>
  </si>
  <si>
    <t>Турій  Людмила Павлівна</t>
  </si>
  <si>
    <t>Задорожна С. М.</t>
  </si>
  <si>
    <t>Карпюк Оксана Тарасівна</t>
  </si>
  <si>
    <t>Лихвар  Олександра Василівна</t>
  </si>
  <si>
    <t>Стрельникова Ольга Миколаївна</t>
  </si>
  <si>
    <t>Красовська Ганна Петрівна</t>
  </si>
  <si>
    <t>Паніна Ріта Миколаївна</t>
  </si>
  <si>
    <t>Купрієнко Віктор Володимирович</t>
  </si>
  <si>
    <t>Дядченко Ніна Анатоліївна</t>
  </si>
  <si>
    <t>Гулівець Катерина Михайлівна</t>
  </si>
  <si>
    <t>Басс Валерій Маркович</t>
  </si>
  <si>
    <t>Мелешко  Тетяна Михайлівна</t>
  </si>
  <si>
    <t>Борисова Наталя Сергіївна</t>
  </si>
  <si>
    <t>Широян  Роберт  Арменович</t>
  </si>
  <si>
    <t>Яковлева  Т.В.</t>
  </si>
  <si>
    <t>28.11.2001 р.</t>
  </si>
  <si>
    <t>Т.Б. Букарева</t>
  </si>
  <si>
    <t>засідання  оргкомітету  журі  LII  олімпіади</t>
  </si>
  <si>
    <t>юних  математиків  Дніпропетровської  області  26  січня  2014  року</t>
  </si>
  <si>
    <t>Мирошниченко Богдан Дмитрович</t>
  </si>
  <si>
    <t>Забіяка Анастасія  Юріївна</t>
  </si>
  <si>
    <t>Криничанський  район</t>
  </si>
  <si>
    <t>Криничанська  СЗШ</t>
  </si>
  <si>
    <t>Волошина  О.І.</t>
  </si>
  <si>
    <t>10 .06.2001 р.</t>
  </si>
  <si>
    <t>Струцка  Інна Петрівна</t>
  </si>
  <si>
    <t>09.02.2001 р.</t>
  </si>
  <si>
    <t>А-36</t>
  </si>
  <si>
    <t>А-1</t>
  </si>
  <si>
    <t>А-3</t>
  </si>
  <si>
    <t>А-4</t>
  </si>
  <si>
    <t>А-5</t>
  </si>
  <si>
    <t>А-6</t>
  </si>
  <si>
    <t>А-7</t>
  </si>
  <si>
    <t>А-8</t>
  </si>
  <si>
    <t>Свідло Єлизавета Костянтинівна</t>
  </si>
  <si>
    <t>А-9</t>
  </si>
  <si>
    <t>А-10</t>
  </si>
  <si>
    <t>А-11</t>
  </si>
  <si>
    <t>А-31</t>
  </si>
  <si>
    <t>А-35</t>
  </si>
  <si>
    <t>А-34</t>
  </si>
  <si>
    <t>А-33</t>
  </si>
  <si>
    <t>А-32</t>
  </si>
  <si>
    <t>Нагорний Владислав Артурович</t>
  </si>
  <si>
    <t>А-2</t>
  </si>
  <si>
    <t>А-12</t>
  </si>
  <si>
    <t>А-13</t>
  </si>
  <si>
    <t>А-14</t>
  </si>
  <si>
    <t>А-15</t>
  </si>
  <si>
    <t>А-16</t>
  </si>
  <si>
    <t>А-17</t>
  </si>
  <si>
    <t>А-18</t>
  </si>
  <si>
    <t>А-19</t>
  </si>
  <si>
    <t>А-20</t>
  </si>
  <si>
    <t>А-21</t>
  </si>
  <si>
    <t>А-22</t>
  </si>
  <si>
    <t>А-23</t>
  </si>
  <si>
    <t>А-24</t>
  </si>
  <si>
    <t>А-25</t>
  </si>
  <si>
    <t>А-26</t>
  </si>
  <si>
    <t>А-27</t>
  </si>
  <si>
    <t>А-28</t>
  </si>
  <si>
    <t>А-29</t>
  </si>
  <si>
    <t>А-30</t>
  </si>
  <si>
    <t>І</t>
  </si>
  <si>
    <t>ІІІ</t>
  </si>
  <si>
    <t>ІІ</t>
  </si>
  <si>
    <t>Ковальчук  Л.М.</t>
  </si>
  <si>
    <t>Іванова  В.І.</t>
  </si>
  <si>
    <t>Столярова  Т.В.</t>
  </si>
  <si>
    <t>Придьма  Н.А.</t>
  </si>
  <si>
    <t>Мандрик  О.Д.</t>
  </si>
  <si>
    <t>Садовниченко  А.В.</t>
  </si>
  <si>
    <t>Максименко  М.І.</t>
  </si>
  <si>
    <t>Самошкін  О.П.</t>
  </si>
  <si>
    <t>Поляков  О.В.</t>
  </si>
  <si>
    <t>III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</si>
</sst>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tabSelected="1" view="pageBreakPreview" zoomScale="75" zoomScaleSheetLayoutView="75" workbookViewId="0">
      <selection activeCell="D18" sqref="D18"/>
    </sheetView>
  </sheetViews>
  <sheetFormatPr defaultRowHeight="15.75"/>
  <cols>
    <col min="1" max="1" width="4.42578125" style="1" customWidth="1"/>
    <col min="2" max="2" width="18.5703125" style="8" customWidth="1"/>
    <col min="3" max="3" width="15.5703125" style="1" customWidth="1"/>
    <col min="4" max="4" width="23" style="1" customWidth="1"/>
    <col min="5" max="5" width="22" style="1" customWidth="1"/>
    <col min="6" max="6" width="9.28515625" style="1" customWidth="1"/>
    <col min="7" max="10" width="4.7109375" style="1" customWidth="1"/>
    <col min="11" max="11" width="7.42578125" style="4" customWidth="1"/>
    <col min="12" max="12" width="12" style="1" customWidth="1"/>
    <col min="13" max="13" width="7" style="1" customWidth="1"/>
    <col min="14" max="14" width="16.7109375" style="11" customWidth="1"/>
  </cols>
  <sheetData>
    <row r="1" spans="1:15">
      <c r="A1" s="34" t="s">
        <v>10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>
      <c r="A2" s="34" t="s">
        <v>171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>
      <c r="A3" s="34" t="s">
        <v>172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>
      <c r="A4" s="32" t="s">
        <v>11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31.5">
      <c r="A5" s="2" t="s">
        <v>0</v>
      </c>
      <c r="B5" s="2" t="s">
        <v>1</v>
      </c>
      <c r="C5" s="2" t="s">
        <v>9</v>
      </c>
      <c r="D5" s="2" t="s">
        <v>16</v>
      </c>
      <c r="E5" s="2" t="s">
        <v>2</v>
      </c>
      <c r="F5" s="2" t="s">
        <v>3</v>
      </c>
      <c r="G5" s="30" t="s">
        <v>4</v>
      </c>
      <c r="H5" s="31"/>
      <c r="I5" s="31"/>
      <c r="J5" s="31"/>
      <c r="K5" s="3" t="s">
        <v>5</v>
      </c>
      <c r="L5" s="2" t="s">
        <v>6</v>
      </c>
      <c r="M5" s="2" t="s">
        <v>7</v>
      </c>
      <c r="N5" s="10" t="s">
        <v>8</v>
      </c>
      <c r="O5" s="13"/>
    </row>
    <row r="6" spans="1:15">
      <c r="A6" s="12"/>
      <c r="B6" s="2"/>
      <c r="C6" s="2"/>
      <c r="D6" s="2"/>
      <c r="E6" s="2"/>
      <c r="F6" s="2"/>
      <c r="G6" s="2">
        <v>1</v>
      </c>
      <c r="H6" s="2">
        <v>2</v>
      </c>
      <c r="I6" s="2">
        <v>3</v>
      </c>
      <c r="J6" s="2">
        <v>4</v>
      </c>
      <c r="K6" s="3"/>
      <c r="L6" s="2"/>
      <c r="M6" s="2"/>
      <c r="N6" s="10"/>
      <c r="O6" s="13"/>
    </row>
    <row r="7" spans="1:15" ht="31.5">
      <c r="A7" s="12">
        <v>1</v>
      </c>
      <c r="B7" s="22" t="s">
        <v>17</v>
      </c>
      <c r="C7" s="23" t="s">
        <v>18</v>
      </c>
      <c r="D7" s="23" t="s">
        <v>19</v>
      </c>
      <c r="E7" s="16" t="s">
        <v>20</v>
      </c>
      <c r="F7" s="2" t="s">
        <v>190</v>
      </c>
      <c r="G7" s="2">
        <v>1</v>
      </c>
      <c r="H7" s="2">
        <v>5</v>
      </c>
      <c r="I7" s="2">
        <v>7</v>
      </c>
      <c r="J7" s="2">
        <v>7</v>
      </c>
      <c r="K7" s="3">
        <f>SUM(G7:J7)+L7</f>
        <v>20</v>
      </c>
      <c r="L7" s="2"/>
      <c r="M7" s="2" t="s">
        <v>219</v>
      </c>
      <c r="N7" s="16" t="s">
        <v>69</v>
      </c>
      <c r="O7" s="13"/>
    </row>
    <row r="8" spans="1:15" ht="110.25">
      <c r="A8" s="2">
        <v>2</v>
      </c>
      <c r="B8" s="22" t="s">
        <v>83</v>
      </c>
      <c r="C8" s="23" t="s">
        <v>84</v>
      </c>
      <c r="D8" s="23" t="s">
        <v>31</v>
      </c>
      <c r="E8" s="16" t="s">
        <v>85</v>
      </c>
      <c r="F8" s="15" t="s">
        <v>211</v>
      </c>
      <c r="G8" s="15">
        <v>3</v>
      </c>
      <c r="H8" s="2">
        <v>0</v>
      </c>
      <c r="I8" s="2">
        <v>7</v>
      </c>
      <c r="J8" s="2">
        <v>3</v>
      </c>
      <c r="K8" s="3">
        <f>SUM(G8:J8)+L8</f>
        <v>13</v>
      </c>
      <c r="L8" s="2"/>
      <c r="M8" s="2" t="s">
        <v>221</v>
      </c>
      <c r="N8" s="16" t="s">
        <v>149</v>
      </c>
      <c r="O8" s="14"/>
    </row>
    <row r="9" spans="1:15" ht="47.25">
      <c r="A9" s="12">
        <v>3</v>
      </c>
      <c r="B9" s="22" t="s">
        <v>146</v>
      </c>
      <c r="C9" s="23" t="s">
        <v>147</v>
      </c>
      <c r="D9" s="24" t="s">
        <v>35</v>
      </c>
      <c r="E9" s="16" t="s">
        <v>36</v>
      </c>
      <c r="F9" s="15" t="s">
        <v>206</v>
      </c>
      <c r="G9" s="15">
        <v>0</v>
      </c>
      <c r="H9" s="2"/>
      <c r="I9" s="2">
        <v>5</v>
      </c>
      <c r="J9" s="2">
        <v>7</v>
      </c>
      <c r="K9" s="3">
        <f>SUM(G9:J9)+L9</f>
        <v>12</v>
      </c>
      <c r="L9" s="2"/>
      <c r="M9" s="2" t="s">
        <v>221</v>
      </c>
      <c r="N9" s="16" t="s">
        <v>166</v>
      </c>
      <c r="O9" s="14"/>
    </row>
    <row r="10" spans="1:15" ht="47.25">
      <c r="A10" s="12">
        <v>4</v>
      </c>
      <c r="B10" s="22" t="s">
        <v>173</v>
      </c>
      <c r="C10" s="23" t="s">
        <v>37</v>
      </c>
      <c r="D10" s="24" t="s">
        <v>35</v>
      </c>
      <c r="E10" s="16" t="s">
        <v>38</v>
      </c>
      <c r="F10" s="15" t="s">
        <v>191</v>
      </c>
      <c r="G10" s="15">
        <v>7</v>
      </c>
      <c r="H10" s="2">
        <v>1</v>
      </c>
      <c r="I10" s="2">
        <v>1</v>
      </c>
      <c r="J10" s="2">
        <v>2</v>
      </c>
      <c r="K10" s="3">
        <f>SUM(G10:J10)+L10</f>
        <v>11</v>
      </c>
      <c r="L10" s="2"/>
      <c r="M10" s="2" t="s">
        <v>220</v>
      </c>
      <c r="N10" s="16" t="s">
        <v>74</v>
      </c>
      <c r="O10" s="14"/>
    </row>
    <row r="11" spans="1:15" ht="31.5">
      <c r="A11" s="2">
        <v>5</v>
      </c>
      <c r="B11" s="9" t="s">
        <v>167</v>
      </c>
      <c r="C11" s="24" t="s">
        <v>169</v>
      </c>
      <c r="D11" s="24" t="s">
        <v>19</v>
      </c>
      <c r="E11" s="3" t="s">
        <v>148</v>
      </c>
      <c r="F11" s="2" t="s">
        <v>199</v>
      </c>
      <c r="G11" s="2">
        <v>1</v>
      </c>
      <c r="H11" s="2">
        <v>7</v>
      </c>
      <c r="I11" s="2">
        <v>0</v>
      </c>
      <c r="J11" s="2">
        <v>3</v>
      </c>
      <c r="K11" s="3">
        <f>SUM(G11:J11)+L11</f>
        <v>11</v>
      </c>
      <c r="L11" s="2"/>
      <c r="M11" s="2" t="s">
        <v>220</v>
      </c>
      <c r="N11" s="3" t="s">
        <v>168</v>
      </c>
      <c r="O11" s="14"/>
    </row>
    <row r="12" spans="1:15" ht="31.5">
      <c r="A12" s="12">
        <v>6</v>
      </c>
      <c r="B12" s="22" t="s">
        <v>25</v>
      </c>
      <c r="C12" s="23" t="s">
        <v>26</v>
      </c>
      <c r="D12" s="23" t="s">
        <v>27</v>
      </c>
      <c r="E12" s="16" t="s">
        <v>28</v>
      </c>
      <c r="F12" s="2" t="s">
        <v>183</v>
      </c>
      <c r="G12" s="2">
        <v>0</v>
      </c>
      <c r="H12" s="2">
        <v>5</v>
      </c>
      <c r="I12" s="2">
        <v>2</v>
      </c>
      <c r="J12" s="2">
        <v>3</v>
      </c>
      <c r="K12" s="3">
        <f>SUM(G12:J12)+L12</f>
        <v>10</v>
      </c>
      <c r="L12" s="2"/>
      <c r="M12" s="2" t="s">
        <v>220</v>
      </c>
      <c r="N12" s="16" t="s">
        <v>71</v>
      </c>
      <c r="O12" s="14"/>
    </row>
    <row r="13" spans="1:15" ht="47.25">
      <c r="A13" s="12">
        <v>7</v>
      </c>
      <c r="B13" s="9" t="s">
        <v>90</v>
      </c>
      <c r="C13" s="24" t="s">
        <v>91</v>
      </c>
      <c r="D13" s="23" t="s">
        <v>49</v>
      </c>
      <c r="E13" s="3" t="s">
        <v>92</v>
      </c>
      <c r="F13" s="15" t="s">
        <v>201</v>
      </c>
      <c r="G13" s="15">
        <v>1</v>
      </c>
      <c r="H13" s="2">
        <v>1</v>
      </c>
      <c r="I13" s="2">
        <v>5</v>
      </c>
      <c r="J13" s="2">
        <v>3</v>
      </c>
      <c r="K13" s="3">
        <f>SUM(G13:J13)+L13</f>
        <v>10</v>
      </c>
      <c r="L13" s="2"/>
      <c r="M13" s="2" t="s">
        <v>220</v>
      </c>
      <c r="N13" s="3" t="s">
        <v>151</v>
      </c>
      <c r="O13" s="14"/>
    </row>
    <row r="14" spans="1:15" ht="47.25">
      <c r="A14" s="2">
        <v>8</v>
      </c>
      <c r="B14" s="22" t="s">
        <v>96</v>
      </c>
      <c r="C14" s="23" t="s">
        <v>97</v>
      </c>
      <c r="D14" s="23" t="s">
        <v>98</v>
      </c>
      <c r="E14" s="16" t="s">
        <v>99</v>
      </c>
      <c r="F14" s="15" t="s">
        <v>218</v>
      </c>
      <c r="G14" s="15">
        <v>3</v>
      </c>
      <c r="H14" s="2">
        <v>0</v>
      </c>
      <c r="I14" s="2">
        <v>7</v>
      </c>
      <c r="J14" s="2">
        <v>0</v>
      </c>
      <c r="K14" s="3">
        <f>SUM(G14:J14)+L14</f>
        <v>10</v>
      </c>
      <c r="L14" s="2"/>
      <c r="M14" s="2" t="s">
        <v>220</v>
      </c>
      <c r="N14" s="16" t="s">
        <v>153</v>
      </c>
      <c r="O14" s="14"/>
    </row>
    <row r="15" spans="1:15" ht="47.25">
      <c r="A15" s="12">
        <v>9</v>
      </c>
      <c r="B15" s="22" t="s">
        <v>142</v>
      </c>
      <c r="C15" s="23" t="s">
        <v>143</v>
      </c>
      <c r="D15" s="23" t="s">
        <v>144</v>
      </c>
      <c r="E15" s="16" t="s">
        <v>145</v>
      </c>
      <c r="F15" s="2" t="s">
        <v>212</v>
      </c>
      <c r="G15" s="2">
        <v>3</v>
      </c>
      <c r="H15" s="2">
        <v>0</v>
      </c>
      <c r="I15" s="2">
        <v>4</v>
      </c>
      <c r="J15" s="2">
        <v>3</v>
      </c>
      <c r="K15" s="3">
        <f>SUM(G15:J15)+L15</f>
        <v>10</v>
      </c>
      <c r="L15" s="2"/>
      <c r="M15" s="2" t="s">
        <v>220</v>
      </c>
      <c r="N15" s="16" t="s">
        <v>165</v>
      </c>
      <c r="O15" s="14"/>
    </row>
    <row r="16" spans="1:15" ht="47.25">
      <c r="A16" s="12">
        <v>10</v>
      </c>
      <c r="B16" s="22" t="s">
        <v>29</v>
      </c>
      <c r="C16" s="23" t="s">
        <v>30</v>
      </c>
      <c r="D16" s="23" t="s">
        <v>31</v>
      </c>
      <c r="E16" s="16" t="s">
        <v>32</v>
      </c>
      <c r="F16" s="2" t="s">
        <v>184</v>
      </c>
      <c r="G16" s="2">
        <v>1</v>
      </c>
      <c r="H16" s="2">
        <v>1</v>
      </c>
      <c r="I16" s="2">
        <v>4</v>
      </c>
      <c r="J16" s="2">
        <v>3</v>
      </c>
      <c r="K16" s="3">
        <f>SUM(G16:J16)+L16</f>
        <v>9</v>
      </c>
      <c r="L16" s="2"/>
      <c r="M16" s="2" t="s">
        <v>231</v>
      </c>
      <c r="N16" s="16" t="s">
        <v>72</v>
      </c>
      <c r="O16" s="14"/>
    </row>
    <row r="17" spans="1:15" ht="78.75">
      <c r="A17" s="2">
        <v>11</v>
      </c>
      <c r="B17" s="22" t="s">
        <v>189</v>
      </c>
      <c r="C17" s="23" t="s">
        <v>55</v>
      </c>
      <c r="D17" s="23" t="s">
        <v>56</v>
      </c>
      <c r="E17" s="16" t="s">
        <v>57</v>
      </c>
      <c r="F17" s="15" t="s">
        <v>188</v>
      </c>
      <c r="G17" s="15">
        <v>0</v>
      </c>
      <c r="H17" s="2">
        <v>6</v>
      </c>
      <c r="I17" s="2">
        <v>2</v>
      </c>
      <c r="J17" s="2">
        <v>1</v>
      </c>
      <c r="K17" s="3">
        <f>SUM(G17:J17)+L17</f>
        <v>9</v>
      </c>
      <c r="L17" s="2"/>
      <c r="M17" s="2" t="s">
        <v>231</v>
      </c>
      <c r="N17" s="16" t="s">
        <v>79</v>
      </c>
      <c r="O17" s="14"/>
    </row>
    <row r="18" spans="1:15" ht="47.25">
      <c r="A18" s="12">
        <v>12</v>
      </c>
      <c r="B18" s="22" t="s">
        <v>21</v>
      </c>
      <c r="C18" s="23" t="s">
        <v>22</v>
      </c>
      <c r="D18" s="23" t="s">
        <v>23</v>
      </c>
      <c r="E18" s="16" t="s">
        <v>24</v>
      </c>
      <c r="F18" s="2" t="s">
        <v>182</v>
      </c>
      <c r="G18" s="2">
        <v>1</v>
      </c>
      <c r="H18" s="2">
        <v>0</v>
      </c>
      <c r="I18" s="2">
        <v>5</v>
      </c>
      <c r="J18" s="2">
        <v>2</v>
      </c>
      <c r="K18" s="3">
        <f>SUM(G18:J18)+L18</f>
        <v>8</v>
      </c>
      <c r="L18" s="2"/>
      <c r="M18" s="2"/>
      <c r="N18" s="16" t="s">
        <v>70</v>
      </c>
      <c r="O18" s="14"/>
    </row>
    <row r="19" spans="1:15" ht="31.5">
      <c r="A19" s="12">
        <v>13</v>
      </c>
      <c r="B19" s="22" t="s">
        <v>104</v>
      </c>
      <c r="C19" s="23" t="s">
        <v>105</v>
      </c>
      <c r="D19" s="23" t="s">
        <v>19</v>
      </c>
      <c r="E19" s="16" t="s">
        <v>106</v>
      </c>
      <c r="F19" s="2" t="s">
        <v>200</v>
      </c>
      <c r="G19" s="2">
        <v>3</v>
      </c>
      <c r="H19" s="2">
        <v>1</v>
      </c>
      <c r="I19" s="2">
        <v>1</v>
      </c>
      <c r="J19" s="2">
        <v>3</v>
      </c>
      <c r="K19" s="3">
        <f>SUM(G19:J19)+L19</f>
        <v>8</v>
      </c>
      <c r="L19" s="2"/>
      <c r="M19" s="2"/>
      <c r="N19" s="16" t="s">
        <v>155</v>
      </c>
      <c r="O19" s="14"/>
    </row>
    <row r="20" spans="1:15" ht="47.25">
      <c r="A20" s="2">
        <v>14</v>
      </c>
      <c r="B20" s="25" t="s">
        <v>139</v>
      </c>
      <c r="C20" s="26" t="s">
        <v>140</v>
      </c>
      <c r="D20" s="26" t="s">
        <v>31</v>
      </c>
      <c r="E20" s="27" t="s">
        <v>141</v>
      </c>
      <c r="F20" s="2" t="s">
        <v>205</v>
      </c>
      <c r="G20" s="2">
        <v>1</v>
      </c>
      <c r="H20" s="2">
        <v>1</v>
      </c>
      <c r="I20" s="2">
        <v>6</v>
      </c>
      <c r="J20" s="2">
        <v>0</v>
      </c>
      <c r="K20" s="3">
        <f>SUM(G20:J20)+L20</f>
        <v>8</v>
      </c>
      <c r="L20" s="2"/>
      <c r="M20" s="2"/>
      <c r="N20" s="27" t="s">
        <v>164</v>
      </c>
      <c r="O20" s="14"/>
    </row>
    <row r="21" spans="1:15" ht="31.5">
      <c r="A21" s="12">
        <v>15</v>
      </c>
      <c r="B21" s="10" t="s">
        <v>174</v>
      </c>
      <c r="C21" s="28" t="s">
        <v>44</v>
      </c>
      <c r="D21" s="28" t="s">
        <v>175</v>
      </c>
      <c r="E21" s="2" t="s">
        <v>176</v>
      </c>
      <c r="F21" s="2" t="s">
        <v>195</v>
      </c>
      <c r="G21" s="2"/>
      <c r="H21" s="2"/>
      <c r="I21" s="2">
        <v>7</v>
      </c>
      <c r="J21" s="2"/>
      <c r="K21" s="3">
        <f>SUM(G21:J21)+L21</f>
        <v>7</v>
      </c>
      <c r="L21" s="2"/>
      <c r="M21" s="2"/>
      <c r="N21" s="2" t="s">
        <v>177</v>
      </c>
      <c r="O21" s="14"/>
    </row>
    <row r="22" spans="1:15" ht="31.5">
      <c r="A22" s="12">
        <v>16</v>
      </c>
      <c r="B22" s="22" t="s">
        <v>107</v>
      </c>
      <c r="C22" s="23" t="s">
        <v>108</v>
      </c>
      <c r="D22" s="16" t="s">
        <v>109</v>
      </c>
      <c r="E22" s="23" t="s">
        <v>110</v>
      </c>
      <c r="F22" s="2" t="s">
        <v>208</v>
      </c>
      <c r="G22" s="2">
        <v>0</v>
      </c>
      <c r="H22" s="2">
        <v>0</v>
      </c>
      <c r="I22" s="2">
        <v>4</v>
      </c>
      <c r="J22" s="2">
        <v>3</v>
      </c>
      <c r="K22" s="3">
        <f>SUM(G22:J22)+L22</f>
        <v>7</v>
      </c>
      <c r="L22" s="2"/>
      <c r="M22" s="2"/>
      <c r="N22" s="16" t="s">
        <v>156</v>
      </c>
      <c r="O22" s="14"/>
    </row>
    <row r="23" spans="1:15" ht="47.25">
      <c r="A23" s="2">
        <v>17</v>
      </c>
      <c r="B23" s="22" t="s">
        <v>43</v>
      </c>
      <c r="C23" s="23" t="s">
        <v>44</v>
      </c>
      <c r="D23" s="16" t="s">
        <v>45</v>
      </c>
      <c r="E23" s="23" t="s">
        <v>46</v>
      </c>
      <c r="F23" s="2" t="s">
        <v>193</v>
      </c>
      <c r="G23" s="2">
        <v>3</v>
      </c>
      <c r="H23" s="2">
        <v>0</v>
      </c>
      <c r="I23" s="2">
        <v>1</v>
      </c>
      <c r="J23" s="2">
        <v>3</v>
      </c>
      <c r="K23" s="3">
        <f>SUM(G23:J23)+L23</f>
        <v>7</v>
      </c>
      <c r="L23" s="2"/>
      <c r="M23" s="2"/>
      <c r="N23" s="16" t="s">
        <v>76</v>
      </c>
      <c r="O23" s="14"/>
    </row>
    <row r="24" spans="1:15" ht="31.5">
      <c r="A24" s="12">
        <v>18</v>
      </c>
      <c r="B24" s="22" t="s">
        <v>47</v>
      </c>
      <c r="C24" s="23" t="s">
        <v>48</v>
      </c>
      <c r="D24" s="23" t="s">
        <v>49</v>
      </c>
      <c r="E24" s="16" t="s">
        <v>50</v>
      </c>
      <c r="F24" s="2" t="s">
        <v>192</v>
      </c>
      <c r="G24" s="2">
        <v>0</v>
      </c>
      <c r="H24" s="2">
        <v>0</v>
      </c>
      <c r="I24" s="2">
        <v>5</v>
      </c>
      <c r="J24" s="2">
        <v>2</v>
      </c>
      <c r="K24" s="3">
        <f>SUM(G24:J24)+L24</f>
        <v>7</v>
      </c>
      <c r="L24" s="2"/>
      <c r="M24" s="2"/>
      <c r="N24" s="16" t="s">
        <v>77</v>
      </c>
      <c r="O24" s="14"/>
    </row>
    <row r="25" spans="1:15" ht="47.25">
      <c r="A25" s="12">
        <v>19</v>
      </c>
      <c r="B25" s="22" t="s">
        <v>39</v>
      </c>
      <c r="C25" s="23" t="s">
        <v>40</v>
      </c>
      <c r="D25" s="16" t="s">
        <v>41</v>
      </c>
      <c r="E25" s="23" t="s">
        <v>42</v>
      </c>
      <c r="F25" s="2" t="s">
        <v>186</v>
      </c>
      <c r="G25" s="2">
        <v>1</v>
      </c>
      <c r="H25" s="2">
        <v>0</v>
      </c>
      <c r="I25" s="2">
        <v>5</v>
      </c>
      <c r="J25" s="2">
        <v>0</v>
      </c>
      <c r="K25" s="3">
        <f>SUM(G25:J25)+L25</f>
        <v>6</v>
      </c>
      <c r="L25" s="2"/>
      <c r="M25" s="2"/>
      <c r="N25" s="16" t="s">
        <v>75</v>
      </c>
      <c r="O25" s="14"/>
    </row>
    <row r="26" spans="1:15" ht="94.5">
      <c r="A26" s="2">
        <v>20</v>
      </c>
      <c r="B26" s="22" t="s">
        <v>65</v>
      </c>
      <c r="C26" s="23" t="s">
        <v>66</v>
      </c>
      <c r="D26" s="23" t="s">
        <v>67</v>
      </c>
      <c r="E26" s="16" t="s">
        <v>68</v>
      </c>
      <c r="F26" s="2" t="s">
        <v>187</v>
      </c>
      <c r="G26" s="2">
        <v>0</v>
      </c>
      <c r="H26" s="2"/>
      <c r="I26" s="2">
        <v>4</v>
      </c>
      <c r="J26" s="2">
        <v>2</v>
      </c>
      <c r="K26" s="3">
        <f>SUM(G26:J26)+L26</f>
        <v>6</v>
      </c>
      <c r="L26" s="2"/>
      <c r="M26" s="2"/>
      <c r="N26" s="16" t="s">
        <v>82</v>
      </c>
      <c r="O26" s="14"/>
    </row>
    <row r="27" spans="1:15" ht="47.25">
      <c r="A27" s="12">
        <v>21</v>
      </c>
      <c r="B27" s="9" t="s">
        <v>33</v>
      </c>
      <c r="C27" s="24" t="s">
        <v>34</v>
      </c>
      <c r="D27" s="24" t="s">
        <v>35</v>
      </c>
      <c r="E27" s="3" t="s">
        <v>36</v>
      </c>
      <c r="F27" s="2" t="s">
        <v>185</v>
      </c>
      <c r="G27" s="2">
        <v>0</v>
      </c>
      <c r="H27" s="2">
        <v>0</v>
      </c>
      <c r="I27" s="2">
        <v>2</v>
      </c>
      <c r="J27" s="2">
        <v>3</v>
      </c>
      <c r="K27" s="3">
        <f>SUM(G27:J27)+L27</f>
        <v>5</v>
      </c>
      <c r="L27" s="2"/>
      <c r="M27" s="2"/>
      <c r="N27" s="3" t="s">
        <v>73</v>
      </c>
      <c r="O27" s="13"/>
    </row>
    <row r="28" spans="1:15" ht="47.25">
      <c r="A28" s="12">
        <v>22</v>
      </c>
      <c r="B28" s="22" t="s">
        <v>198</v>
      </c>
      <c r="C28" s="23" t="s">
        <v>121</v>
      </c>
      <c r="D28" s="16" t="s">
        <v>63</v>
      </c>
      <c r="E28" s="23" t="s">
        <v>122</v>
      </c>
      <c r="F28" s="15" t="s">
        <v>197</v>
      </c>
      <c r="G28" s="15">
        <v>1</v>
      </c>
      <c r="H28" s="2">
        <v>0</v>
      </c>
      <c r="I28" s="2">
        <v>4</v>
      </c>
      <c r="J28" s="2">
        <v>0</v>
      </c>
      <c r="K28" s="3">
        <f>SUM(G28:J28)+L28</f>
        <v>5</v>
      </c>
      <c r="L28" s="2"/>
      <c r="M28" s="2"/>
      <c r="N28" s="16" t="s">
        <v>159</v>
      </c>
      <c r="O28" s="13"/>
    </row>
    <row r="29" spans="1:15" ht="47.25">
      <c r="A29" s="2">
        <v>23</v>
      </c>
      <c r="B29" s="22" t="s">
        <v>51</v>
      </c>
      <c r="C29" s="23" t="s">
        <v>52</v>
      </c>
      <c r="D29" s="23" t="s">
        <v>53</v>
      </c>
      <c r="E29" s="16" t="s">
        <v>54</v>
      </c>
      <c r="F29" s="15" t="s">
        <v>194</v>
      </c>
      <c r="G29" s="15"/>
      <c r="H29" s="2">
        <v>0</v>
      </c>
      <c r="I29" s="2">
        <v>5</v>
      </c>
      <c r="J29" s="2">
        <v>0</v>
      </c>
      <c r="K29" s="3">
        <f>SUM(G29:J29)+L29</f>
        <v>5</v>
      </c>
      <c r="L29" s="2"/>
      <c r="M29" s="2"/>
      <c r="N29" s="16" t="s">
        <v>78</v>
      </c>
      <c r="O29" s="13"/>
    </row>
    <row r="30" spans="1:15" ht="47.25">
      <c r="A30" s="12">
        <v>24</v>
      </c>
      <c r="B30" s="22" t="s">
        <v>100</v>
      </c>
      <c r="C30" s="23" t="s">
        <v>101</v>
      </c>
      <c r="D30" s="23" t="s">
        <v>102</v>
      </c>
      <c r="E30" s="16" t="s">
        <v>103</v>
      </c>
      <c r="F30" s="2" t="s">
        <v>215</v>
      </c>
      <c r="G30" s="2">
        <v>0</v>
      </c>
      <c r="H30" s="2">
        <v>1</v>
      </c>
      <c r="I30" s="2">
        <v>0</v>
      </c>
      <c r="J30" s="2">
        <v>3</v>
      </c>
      <c r="K30" s="3">
        <f>SUM(G30:J30)+L30</f>
        <v>4</v>
      </c>
      <c r="L30" s="2"/>
      <c r="M30" s="2"/>
      <c r="N30" s="16" t="s">
        <v>154</v>
      </c>
      <c r="O30" s="13"/>
    </row>
    <row r="31" spans="1:15" ht="78.75">
      <c r="A31" s="12">
        <v>25</v>
      </c>
      <c r="B31" s="22" t="s">
        <v>123</v>
      </c>
      <c r="C31" s="23" t="s">
        <v>18</v>
      </c>
      <c r="D31" s="23" t="s">
        <v>56</v>
      </c>
      <c r="E31" s="16" t="s">
        <v>57</v>
      </c>
      <c r="F31" s="2" t="s">
        <v>202</v>
      </c>
      <c r="G31" s="2">
        <v>0</v>
      </c>
      <c r="H31" s="2">
        <v>1</v>
      </c>
      <c r="I31" s="2">
        <v>2</v>
      </c>
      <c r="J31" s="2">
        <v>1</v>
      </c>
      <c r="K31" s="3">
        <f>SUM(G31:J31)+L31</f>
        <v>4</v>
      </c>
      <c r="L31" s="2"/>
      <c r="M31" s="2"/>
      <c r="N31" s="16" t="s">
        <v>79</v>
      </c>
      <c r="O31" s="13"/>
    </row>
    <row r="32" spans="1:15" ht="31.5">
      <c r="A32" s="2">
        <v>26</v>
      </c>
      <c r="B32" s="22" t="s">
        <v>58</v>
      </c>
      <c r="C32" s="23" t="s">
        <v>59</v>
      </c>
      <c r="D32" s="23" t="s">
        <v>53</v>
      </c>
      <c r="E32" s="16" t="s">
        <v>60</v>
      </c>
      <c r="F32" s="2" t="s">
        <v>181</v>
      </c>
      <c r="G32" s="2">
        <v>0</v>
      </c>
      <c r="H32" s="2">
        <v>0</v>
      </c>
      <c r="I32" s="2">
        <v>2</v>
      </c>
      <c r="J32" s="2">
        <v>2</v>
      </c>
      <c r="K32" s="3">
        <f>SUM(G32:J32)+L32</f>
        <v>4</v>
      </c>
      <c r="L32" s="2"/>
      <c r="M32" s="2"/>
      <c r="N32" s="16" t="s">
        <v>80</v>
      </c>
      <c r="O32" s="13"/>
    </row>
    <row r="33" spans="1:15" ht="47.25">
      <c r="A33" s="12">
        <v>27</v>
      </c>
      <c r="B33" s="22" t="s">
        <v>135</v>
      </c>
      <c r="C33" s="23" t="s">
        <v>136</v>
      </c>
      <c r="D33" s="16" t="s">
        <v>137</v>
      </c>
      <c r="E33" s="16" t="s">
        <v>138</v>
      </c>
      <c r="F33" s="15" t="s">
        <v>214</v>
      </c>
      <c r="G33" s="15">
        <v>0</v>
      </c>
      <c r="H33" s="2">
        <v>0</v>
      </c>
      <c r="I33" s="2">
        <v>1</v>
      </c>
      <c r="J33" s="2">
        <v>2</v>
      </c>
      <c r="K33" s="3">
        <f>SUM(G33:J33)+L33</f>
        <v>3</v>
      </c>
      <c r="L33" s="2"/>
      <c r="M33" s="2"/>
      <c r="N33" s="16" t="s">
        <v>163</v>
      </c>
      <c r="O33" s="13"/>
    </row>
    <row r="34" spans="1:15" ht="47.25">
      <c r="A34" s="12">
        <v>28</v>
      </c>
      <c r="B34" s="22" t="s">
        <v>61</v>
      </c>
      <c r="C34" s="23" t="s">
        <v>62</v>
      </c>
      <c r="D34" s="16" t="s">
        <v>63</v>
      </c>
      <c r="E34" s="16" t="s">
        <v>64</v>
      </c>
      <c r="F34" s="15" t="s">
        <v>196</v>
      </c>
      <c r="G34" s="15">
        <v>0</v>
      </c>
      <c r="H34" s="2">
        <v>0</v>
      </c>
      <c r="I34" s="2">
        <v>0</v>
      </c>
      <c r="J34" s="2">
        <v>3</v>
      </c>
      <c r="K34" s="3">
        <f>SUM(G34:J34)+L34</f>
        <v>3</v>
      </c>
      <c r="L34" s="2"/>
      <c r="M34" s="2"/>
      <c r="N34" s="16" t="s">
        <v>81</v>
      </c>
      <c r="O34" s="13"/>
    </row>
    <row r="35" spans="1:15" ht="63">
      <c r="A35" s="2">
        <v>29</v>
      </c>
      <c r="B35" s="22" t="s">
        <v>86</v>
      </c>
      <c r="C35" s="23" t="s">
        <v>87</v>
      </c>
      <c r="D35" s="16" t="s">
        <v>88</v>
      </c>
      <c r="E35" s="23" t="s">
        <v>89</v>
      </c>
      <c r="F35" s="2" t="s">
        <v>210</v>
      </c>
      <c r="G35" s="15">
        <v>0</v>
      </c>
      <c r="H35" s="2">
        <v>0</v>
      </c>
      <c r="I35" s="2">
        <v>2</v>
      </c>
      <c r="J35" s="2">
        <v>0</v>
      </c>
      <c r="K35" s="3">
        <f>SUM(G35:J35)+L35</f>
        <v>2</v>
      </c>
      <c r="L35" s="2"/>
      <c r="M35" s="2"/>
      <c r="N35" s="29" t="s">
        <v>150</v>
      </c>
      <c r="O35" s="13"/>
    </row>
    <row r="36" spans="1:15" ht="47.25">
      <c r="A36" s="12">
        <v>30</v>
      </c>
      <c r="B36" s="22" t="s">
        <v>93</v>
      </c>
      <c r="C36" s="23" t="s">
        <v>178</v>
      </c>
      <c r="D36" s="23" t="s">
        <v>94</v>
      </c>
      <c r="E36" s="16" t="s">
        <v>95</v>
      </c>
      <c r="F36" s="2" t="s">
        <v>213</v>
      </c>
      <c r="G36" s="2">
        <v>1</v>
      </c>
      <c r="H36" s="2"/>
      <c r="I36" s="2">
        <v>1</v>
      </c>
      <c r="J36" s="2">
        <v>0</v>
      </c>
      <c r="K36" s="3">
        <f>SUM(G36:J36)+L36</f>
        <v>2</v>
      </c>
      <c r="L36" s="2"/>
      <c r="M36" s="2"/>
      <c r="N36" s="16" t="s">
        <v>152</v>
      </c>
      <c r="O36" s="13"/>
    </row>
    <row r="37" spans="1:15" ht="63">
      <c r="A37" s="12">
        <v>31</v>
      </c>
      <c r="B37" s="9" t="s">
        <v>127</v>
      </c>
      <c r="C37" s="24" t="s">
        <v>128</v>
      </c>
      <c r="D37" s="16" t="s">
        <v>129</v>
      </c>
      <c r="E37" s="24" t="s">
        <v>130</v>
      </c>
      <c r="F37" s="15" t="s">
        <v>204</v>
      </c>
      <c r="G37" s="15">
        <v>0</v>
      </c>
      <c r="H37" s="2">
        <v>0</v>
      </c>
      <c r="I37" s="2">
        <v>0</v>
      </c>
      <c r="J37" s="2">
        <v>2</v>
      </c>
      <c r="K37" s="3">
        <f>SUM(G37:J37)+L37</f>
        <v>2</v>
      </c>
      <c r="L37" s="2"/>
      <c r="M37" s="2"/>
      <c r="N37" s="3" t="s">
        <v>161</v>
      </c>
      <c r="O37" s="13"/>
    </row>
    <row r="38" spans="1:15" ht="47.25">
      <c r="A38" s="2">
        <v>32</v>
      </c>
      <c r="B38" s="9" t="s">
        <v>131</v>
      </c>
      <c r="C38" s="24" t="s">
        <v>132</v>
      </c>
      <c r="D38" s="16" t="s">
        <v>133</v>
      </c>
      <c r="E38" s="24" t="s">
        <v>134</v>
      </c>
      <c r="F38" s="2" t="s">
        <v>217</v>
      </c>
      <c r="G38" s="2">
        <v>0</v>
      </c>
      <c r="H38" s="2">
        <v>0</v>
      </c>
      <c r="I38" s="2">
        <v>2</v>
      </c>
      <c r="J38" s="2">
        <v>0</v>
      </c>
      <c r="K38" s="3">
        <f>SUM(G38:J38)+L38</f>
        <v>2</v>
      </c>
      <c r="L38" s="2"/>
      <c r="M38" s="2"/>
      <c r="N38" s="3" t="s">
        <v>162</v>
      </c>
      <c r="O38" s="13"/>
    </row>
    <row r="39" spans="1:15" ht="47.25">
      <c r="A39" s="12">
        <v>33</v>
      </c>
      <c r="B39" s="22" t="s">
        <v>111</v>
      </c>
      <c r="C39" s="23" t="s">
        <v>112</v>
      </c>
      <c r="D39" s="16" t="s">
        <v>41</v>
      </c>
      <c r="E39" s="23" t="s">
        <v>113</v>
      </c>
      <c r="F39" s="2" t="s">
        <v>209</v>
      </c>
      <c r="G39" s="2"/>
      <c r="H39" s="2">
        <v>0</v>
      </c>
      <c r="I39" s="2">
        <v>1</v>
      </c>
      <c r="J39" s="2">
        <v>0</v>
      </c>
      <c r="K39" s="3">
        <f>SUM(G39:J39)+L39</f>
        <v>1</v>
      </c>
      <c r="L39" s="2"/>
      <c r="M39" s="2"/>
      <c r="N39" s="16" t="s">
        <v>157</v>
      </c>
      <c r="O39" s="13"/>
    </row>
    <row r="40" spans="1:15" ht="126">
      <c r="A40" s="12">
        <v>34</v>
      </c>
      <c r="B40" s="9" t="s">
        <v>114</v>
      </c>
      <c r="C40" s="24" t="s">
        <v>115</v>
      </c>
      <c r="D40" s="24" t="s">
        <v>116</v>
      </c>
      <c r="E40" s="3" t="s">
        <v>117</v>
      </c>
      <c r="F40" s="15" t="s">
        <v>216</v>
      </c>
      <c r="G40" s="15">
        <v>1</v>
      </c>
      <c r="H40" s="2">
        <v>0</v>
      </c>
      <c r="I40" s="2">
        <v>0</v>
      </c>
      <c r="J40" s="2">
        <v>0</v>
      </c>
      <c r="K40" s="3">
        <f>SUM(G40:J40)+L40</f>
        <v>1</v>
      </c>
      <c r="L40" s="2"/>
      <c r="M40" s="2"/>
      <c r="N40" s="3" t="s">
        <v>179</v>
      </c>
      <c r="O40" s="13"/>
    </row>
    <row r="41" spans="1:15" ht="47.25">
      <c r="A41" s="2">
        <v>35</v>
      </c>
      <c r="B41" s="22" t="s">
        <v>118</v>
      </c>
      <c r="C41" s="23" t="s">
        <v>119</v>
      </c>
      <c r="D41" s="23" t="s">
        <v>23</v>
      </c>
      <c r="E41" s="16" t="s">
        <v>120</v>
      </c>
      <c r="F41" s="15" t="s">
        <v>203</v>
      </c>
      <c r="G41" s="15">
        <v>1</v>
      </c>
      <c r="H41" s="15">
        <v>0</v>
      </c>
      <c r="I41" s="15">
        <v>0</v>
      </c>
      <c r="J41" s="2">
        <v>0</v>
      </c>
      <c r="K41" s="3">
        <f>SUM(G41:J41)+L41</f>
        <v>1</v>
      </c>
      <c r="L41" s="2"/>
      <c r="M41" s="2"/>
      <c r="N41" s="16" t="s">
        <v>158</v>
      </c>
      <c r="O41" s="13"/>
    </row>
    <row r="42" spans="1:15" ht="47.25">
      <c r="A42" s="12">
        <v>36</v>
      </c>
      <c r="B42" s="22" t="s">
        <v>124</v>
      </c>
      <c r="C42" s="23" t="s">
        <v>180</v>
      </c>
      <c r="D42" s="23" t="s">
        <v>125</v>
      </c>
      <c r="E42" s="16" t="s">
        <v>126</v>
      </c>
      <c r="F42" s="2" t="s">
        <v>207</v>
      </c>
      <c r="G42" s="2">
        <v>0</v>
      </c>
      <c r="H42" s="2">
        <v>0</v>
      </c>
      <c r="I42" s="2">
        <v>1</v>
      </c>
      <c r="J42" s="2">
        <v>0</v>
      </c>
      <c r="K42" s="3">
        <f>SUM(G42:J42)+L42</f>
        <v>1</v>
      </c>
      <c r="L42" s="2"/>
      <c r="M42" s="2"/>
      <c r="N42" s="16" t="s">
        <v>160</v>
      </c>
    </row>
    <row r="43" spans="1:15">
      <c r="A43" s="7"/>
      <c r="B43" s="5"/>
      <c r="C43" s="18"/>
      <c r="D43" s="18"/>
      <c r="E43" s="17"/>
      <c r="F43" s="7"/>
      <c r="G43" s="7"/>
      <c r="H43" s="7"/>
      <c r="I43" s="17"/>
      <c r="J43" s="17"/>
      <c r="K43" s="20"/>
      <c r="L43" s="19"/>
      <c r="M43" s="19"/>
      <c r="N43" s="21"/>
    </row>
    <row r="44" spans="1:15">
      <c r="E44" s="5" t="s">
        <v>13</v>
      </c>
      <c r="K44" s="6" t="s">
        <v>170</v>
      </c>
      <c r="L44" s="6"/>
    </row>
    <row r="45" spans="1:15">
      <c r="E45" s="5"/>
    </row>
    <row r="46" spans="1:15">
      <c r="E46" s="5" t="s">
        <v>12</v>
      </c>
      <c r="K46" s="6" t="s">
        <v>14</v>
      </c>
    </row>
    <row r="47" spans="1:15">
      <c r="E47" s="5"/>
    </row>
    <row r="48" spans="1:15">
      <c r="E48" s="5" t="s">
        <v>15</v>
      </c>
      <c r="J48" s="1" t="s">
        <v>230</v>
      </c>
    </row>
    <row r="49" spans="10:10">
      <c r="J49" s="1" t="s">
        <v>222</v>
      </c>
    </row>
    <row r="50" spans="10:10">
      <c r="J50" s="1" t="s">
        <v>223</v>
      </c>
    </row>
    <row r="51" spans="10:10">
      <c r="J51" s="1" t="s">
        <v>224</v>
      </c>
    </row>
    <row r="52" spans="10:10">
      <c r="J52" s="1" t="s">
        <v>225</v>
      </c>
    </row>
    <row r="53" spans="10:10">
      <c r="J53" s="1" t="s">
        <v>226</v>
      </c>
    </row>
    <row r="54" spans="10:10">
      <c r="J54" s="1" t="s">
        <v>227</v>
      </c>
    </row>
    <row r="55" spans="10:10">
      <c r="J55" s="1" t="s">
        <v>228</v>
      </c>
    </row>
    <row r="56" spans="10:10">
      <c r="J56" s="1" t="s">
        <v>229</v>
      </c>
    </row>
  </sheetData>
  <sortState ref="B7:N42">
    <sortCondition descending="1" ref="K7:K42"/>
  </sortState>
  <mergeCells count="5">
    <mergeCell ref="G5:J5"/>
    <mergeCell ref="A4:O4"/>
    <mergeCell ref="A3:O3"/>
    <mergeCell ref="A2:O2"/>
    <mergeCell ref="A1:O1"/>
  </mergeCells>
  <phoneticPr fontId="0" type="noConversion"/>
  <pageMargins left="0.19685039370078741" right="0.19685039370078741" top="0.35433070866141736" bottom="0.35433070866141736" header="0.31496062992125984" footer="0.31496062992125984"/>
  <pageSetup paperSize="9" scale="9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2014-01-26T15:15:52Z</cp:lastPrinted>
  <dcterms:created xsi:type="dcterms:W3CDTF">2009-01-17T22:08:12Z</dcterms:created>
  <dcterms:modified xsi:type="dcterms:W3CDTF">2014-01-30T13:57:57Z</dcterms:modified>
</cp:coreProperties>
</file>